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tno.sharepoint.com/teams/P060.60083/TeamDocuments/External Audience/Uitvraag 2/Gepubliceerde documenten 4MRT25/"/>
    </mc:Choice>
  </mc:AlternateContent>
  <xr:revisionPtr revIDLastSave="0" documentId="8_{4E74B839-D05C-46CD-A811-BE93813A4347}" xr6:coauthVersionLast="47" xr6:coauthVersionMax="47" xr10:uidLastSave="{00000000-0000-0000-0000-000000000000}"/>
  <bookViews>
    <workbookView xWindow="-120" yWindow="-120" windowWidth="29040" windowHeight="15720" xr2:uid="{81FD7519-BF3D-48A1-94A4-2E4984FBC9E7}"/>
  </bookViews>
  <sheets>
    <sheet name="Financiele onderbouw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/>
  <c r="B56" i="1"/>
  <c r="B55" i="1"/>
  <c r="A56" i="1"/>
  <c r="A55" i="1"/>
  <c r="A54" i="1"/>
  <c r="A53" i="1"/>
  <c r="AL35" i="1"/>
  <c r="AO32" i="1"/>
  <c r="AL32" i="1"/>
  <c r="AM32" i="1" s="1"/>
  <c r="AO31" i="1"/>
  <c r="AL31" i="1"/>
  <c r="AM31" i="1" s="1"/>
  <c r="AO30" i="1"/>
  <c r="AL30" i="1"/>
  <c r="AM30" i="1" s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H35" i="1"/>
  <c r="AK32" i="1"/>
  <c r="AH32" i="1"/>
  <c r="AI32" i="1" s="1"/>
  <c r="AK31" i="1"/>
  <c r="AH31" i="1"/>
  <c r="AI31" i="1" s="1"/>
  <c r="AK30" i="1"/>
  <c r="AH30" i="1"/>
  <c r="AI30" i="1" s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D35" i="1"/>
  <c r="Z35" i="1"/>
  <c r="V35" i="1"/>
  <c r="R35" i="1"/>
  <c r="N35" i="1"/>
  <c r="J35" i="1"/>
  <c r="F35" i="1"/>
  <c r="B35" i="1"/>
  <c r="AG32" i="1"/>
  <c r="AD32" i="1"/>
  <c r="AE32" i="1" s="1"/>
  <c r="AC32" i="1"/>
  <c r="Z32" i="1"/>
  <c r="AA32" i="1" s="1"/>
  <c r="AG31" i="1"/>
  <c r="AD31" i="1"/>
  <c r="AE31" i="1" s="1"/>
  <c r="AC31" i="1"/>
  <c r="Z31" i="1"/>
  <c r="AA31" i="1" s="1"/>
  <c r="AG30" i="1"/>
  <c r="AD30" i="1"/>
  <c r="AE30" i="1" s="1"/>
  <c r="AC30" i="1"/>
  <c r="Z30" i="1"/>
  <c r="AA30" i="1" s="1"/>
  <c r="AF29" i="1"/>
  <c r="AB29" i="1"/>
  <c r="AF28" i="1"/>
  <c r="AB28" i="1"/>
  <c r="AF27" i="1"/>
  <c r="AB27" i="1"/>
  <c r="AF26" i="1"/>
  <c r="AB26" i="1"/>
  <c r="AF25" i="1"/>
  <c r="AB25" i="1"/>
  <c r="AF24" i="1"/>
  <c r="AB24" i="1"/>
  <c r="AF23" i="1"/>
  <c r="AB23" i="1"/>
  <c r="AF22" i="1"/>
  <c r="AB22" i="1"/>
  <c r="AF21" i="1"/>
  <c r="AB21" i="1"/>
  <c r="AF20" i="1"/>
  <c r="AB20" i="1"/>
  <c r="AF19" i="1"/>
  <c r="AB19" i="1"/>
  <c r="AF18" i="1"/>
  <c r="AB18" i="1"/>
  <c r="AF17" i="1"/>
  <c r="AB17" i="1"/>
  <c r="AF16" i="1"/>
  <c r="AB16" i="1"/>
  <c r="AF15" i="1"/>
  <c r="AB15" i="1"/>
  <c r="AF14" i="1"/>
  <c r="AB14" i="1"/>
  <c r="AF13" i="1"/>
  <c r="AB13" i="1"/>
  <c r="AF12" i="1"/>
  <c r="AB12" i="1"/>
  <c r="AF11" i="1"/>
  <c r="AB11" i="1"/>
  <c r="AF10" i="1"/>
  <c r="AB10" i="1"/>
  <c r="AF9" i="1"/>
  <c r="AB9" i="1"/>
  <c r="AF8" i="1"/>
  <c r="AB8" i="1"/>
  <c r="A52" i="1"/>
  <c r="A51" i="1"/>
  <c r="A50" i="1"/>
  <c r="A49" i="1"/>
  <c r="A48" i="1"/>
  <c r="A47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E31" i="1"/>
  <c r="F31" i="1"/>
  <c r="I31" i="1"/>
  <c r="J31" i="1"/>
  <c r="M31" i="1"/>
  <c r="N31" i="1"/>
  <c r="O31" i="1" s="1"/>
  <c r="Q31" i="1"/>
  <c r="R31" i="1"/>
  <c r="S31" i="1" s="1"/>
  <c r="U31" i="1"/>
  <c r="V31" i="1"/>
  <c r="W31" i="1" s="1"/>
  <c r="Y31" i="1"/>
  <c r="E32" i="1"/>
  <c r="F32" i="1"/>
  <c r="I32" i="1"/>
  <c r="J32" i="1"/>
  <c r="M32" i="1"/>
  <c r="N32" i="1"/>
  <c r="O32" i="1" s="1"/>
  <c r="Q32" i="1"/>
  <c r="R32" i="1"/>
  <c r="S32" i="1" s="1"/>
  <c r="U32" i="1"/>
  <c r="V32" i="1"/>
  <c r="W32" i="1" s="1"/>
  <c r="Y32" i="1"/>
  <c r="B30" i="1"/>
  <c r="B32" i="1"/>
  <c r="B31" i="1"/>
  <c r="E30" i="1"/>
  <c r="Y30" i="1"/>
  <c r="V30" i="1"/>
  <c r="W30" i="1" s="1"/>
  <c r="U30" i="1"/>
  <c r="R30" i="1"/>
  <c r="S30" i="1" s="1"/>
  <c r="Q30" i="1"/>
  <c r="N30" i="1"/>
  <c r="O30" i="1" s="1"/>
  <c r="M30" i="1"/>
  <c r="J30" i="1"/>
  <c r="I30" i="1"/>
  <c r="F30" i="1"/>
  <c r="AN30" i="1" l="1"/>
  <c r="AN32" i="1"/>
  <c r="AL40" i="1" s="1"/>
  <c r="AN40" i="1" s="1"/>
  <c r="AO40" i="1" s="1"/>
  <c r="AN31" i="1"/>
  <c r="AL39" i="1" s="1"/>
  <c r="AN39" i="1" s="1"/>
  <c r="AJ32" i="1"/>
  <c r="AH40" i="1" s="1"/>
  <c r="AJ31" i="1"/>
  <c r="AH39" i="1" s="1"/>
  <c r="AJ39" i="1" s="1"/>
  <c r="AJ30" i="1"/>
  <c r="AJ40" i="1"/>
  <c r="AB32" i="1"/>
  <c r="Z40" i="1" s="1"/>
  <c r="AB40" i="1" s="1"/>
  <c r="AC40" i="1" s="1"/>
  <c r="AF30" i="1"/>
  <c r="AF32" i="1"/>
  <c r="AD40" i="1" s="1"/>
  <c r="AF40" i="1" s="1"/>
  <c r="AG40" i="1" s="1"/>
  <c r="AF31" i="1"/>
  <c r="AD39" i="1" s="1"/>
  <c r="AB30" i="1"/>
  <c r="AB31" i="1"/>
  <c r="Z39" i="1" s="1"/>
  <c r="T31" i="1"/>
  <c r="R39" i="1" s="1"/>
  <c r="T39" i="1" s="1"/>
  <c r="U39" i="1" s="1"/>
  <c r="T32" i="1"/>
  <c r="R40" i="1" s="1"/>
  <c r="T40" i="1" s="1"/>
  <c r="P31" i="1"/>
  <c r="N39" i="1" s="1"/>
  <c r="P39" i="1" s="1"/>
  <c r="X32" i="1"/>
  <c r="V40" i="1" s="1"/>
  <c r="X40" i="1" s="1"/>
  <c r="Y40" i="1" s="1"/>
  <c r="P32" i="1"/>
  <c r="N40" i="1" s="1"/>
  <c r="P40" i="1" s="1"/>
  <c r="Q40" i="1" s="1"/>
  <c r="T30" i="1"/>
  <c r="X31" i="1"/>
  <c r="V39" i="1" s="1"/>
  <c r="X39" i="1" s="1"/>
  <c r="L32" i="1"/>
  <c r="J40" i="1" s="1"/>
  <c r="L40" i="1" s="1"/>
  <c r="M40" i="1" s="1"/>
  <c r="P30" i="1"/>
  <c r="H32" i="1"/>
  <c r="F40" i="1" s="1"/>
  <c r="H40" i="1" s="1"/>
  <c r="X30" i="1"/>
  <c r="L31" i="1"/>
  <c r="J39" i="1" s="1"/>
  <c r="L39" i="1" s="1"/>
  <c r="M39" i="1" s="1"/>
  <c r="H31" i="1"/>
  <c r="F39" i="1" s="1"/>
  <c r="H39" i="1" s="1"/>
  <c r="I39" i="1" s="1"/>
  <c r="D31" i="1"/>
  <c r="H30" i="1"/>
  <c r="G30" i="1" s="1"/>
  <c r="G32" i="1"/>
  <c r="G31" i="1"/>
  <c r="K32" i="1"/>
  <c r="K31" i="1"/>
  <c r="L30" i="1"/>
  <c r="K30" i="1" s="1"/>
  <c r="D32" i="1"/>
  <c r="B40" i="1" s="1"/>
  <c r="D30" i="1"/>
  <c r="C30" i="1" s="1"/>
  <c r="AL41" i="1" l="1"/>
  <c r="AM41" i="1" s="1"/>
  <c r="AN41" i="1"/>
  <c r="AD41" i="1"/>
  <c r="AE41" i="1" s="1"/>
  <c r="AK40" i="1"/>
  <c r="AH41" i="1"/>
  <c r="AI41" i="1" s="1"/>
  <c r="AF39" i="1"/>
  <c r="AG39" i="1" s="1"/>
  <c r="AO39" i="1"/>
  <c r="AJ41" i="1"/>
  <c r="AK39" i="1"/>
  <c r="U40" i="1"/>
  <c r="R41" i="1"/>
  <c r="T41" i="1"/>
  <c r="C51" i="1" s="1"/>
  <c r="B39" i="1"/>
  <c r="D39" i="1" s="1"/>
  <c r="E39" i="1" s="1"/>
  <c r="C31" i="1"/>
  <c r="Z41" i="1"/>
  <c r="AB39" i="1"/>
  <c r="AB41" i="1" s="1"/>
  <c r="Q39" i="1"/>
  <c r="N41" i="1"/>
  <c r="O41" i="1" s="1"/>
  <c r="V41" i="1"/>
  <c r="W41" i="1" s="1"/>
  <c r="X41" i="1"/>
  <c r="C52" i="1" s="1"/>
  <c r="I40" i="1"/>
  <c r="F41" i="1"/>
  <c r="H41" i="1"/>
  <c r="D40" i="1"/>
  <c r="E40" i="1" s="1"/>
  <c r="C32" i="1"/>
  <c r="J41" i="1"/>
  <c r="K41" i="1" s="1"/>
  <c r="P41" i="1"/>
  <c r="L41" i="1"/>
  <c r="C49" i="1" s="1"/>
  <c r="Y39" i="1"/>
  <c r="AO41" i="1" l="1"/>
  <c r="C53" i="1"/>
  <c r="AK41" i="1"/>
  <c r="AF41" i="1"/>
  <c r="U41" i="1"/>
  <c r="B51" i="1" s="1"/>
  <c r="D51" i="1" s="1"/>
  <c r="Y41" i="1"/>
  <c r="B52" i="1" s="1"/>
  <c r="D52" i="1" s="1"/>
  <c r="S41" i="1"/>
  <c r="AA41" i="1"/>
  <c r="AC41" i="1"/>
  <c r="AC39" i="1"/>
  <c r="Q41" i="1"/>
  <c r="B50" i="1" s="1"/>
  <c r="C50" i="1"/>
  <c r="G41" i="1"/>
  <c r="C48" i="1"/>
  <c r="B41" i="1"/>
  <c r="D41" i="1"/>
  <c r="I41" i="1"/>
  <c r="B48" i="1" s="1"/>
  <c r="M41" i="1"/>
  <c r="B49" i="1" s="1"/>
  <c r="D55" i="1" l="1"/>
  <c r="B53" i="1"/>
  <c r="D53" i="1" s="1"/>
  <c r="AG41" i="1"/>
  <c r="C54" i="1"/>
  <c r="D48" i="1"/>
  <c r="D50" i="1"/>
  <c r="E41" i="1"/>
  <c r="B47" i="1" s="1"/>
  <c r="C47" i="1"/>
  <c r="C41" i="1"/>
  <c r="D49" i="1"/>
  <c r="C57" i="1" l="1"/>
  <c r="D56" i="1"/>
  <c r="B54" i="1"/>
  <c r="D54" i="1" s="1"/>
  <c r="D47" i="1"/>
  <c r="B57" i="1" l="1"/>
  <c r="D57" i="1" s="1"/>
  <c r="C58" i="1" s="1"/>
  <c r="B58" i="1" l="1"/>
</calcChain>
</file>

<file path=xl/sharedStrings.xml><?xml version="1.0" encoding="utf-8"?>
<sst xmlns="http://schemas.openxmlformats.org/spreadsheetml/2006/main" count="280" uniqueCount="38">
  <si>
    <t>3 jaren</t>
  </si>
  <si>
    <t>Wordt</t>
  </si>
  <si>
    <t>Invullen</t>
  </si>
  <si>
    <t>berekend</t>
  </si>
  <si>
    <t>Tarief *</t>
  </si>
  <si>
    <t>Loon</t>
  </si>
  <si>
    <t>Directe kosten</t>
  </si>
  <si>
    <t xml:space="preserve">uren </t>
  </si>
  <si>
    <t>kosten</t>
  </si>
  <si>
    <t>Totaal per partij</t>
  </si>
  <si>
    <t>* Tarief: forfaitair is €60/uur of IKS. Handmatig het juiste tarief invullen per partij.</t>
  </si>
  <si>
    <t>Berekening subsidie per partij</t>
  </si>
  <si>
    <t>Subsidie (%)*</t>
  </si>
  <si>
    <t>Subsidie</t>
  </si>
  <si>
    <t>Eigen bijdrage</t>
  </si>
  <si>
    <t>* Maximale subsidie percentage voor bedrijven is 50%, voor kennisinstellingen is dit 100%. Handmatig het juiste percentage invullen.</t>
  </si>
  <si>
    <t>Samenvatting totale kosten en subsidie projectvoorstel</t>
  </si>
  <si>
    <t>Totaal</t>
  </si>
  <si>
    <t>Percentage</t>
  </si>
  <si>
    <t>Standaard rekensheet - Financiële onderbouwing</t>
  </si>
  <si>
    <t>Niet invullen; wordt berekend</t>
  </si>
  <si>
    <t>Totale kosten</t>
  </si>
  <si>
    <t>Partner A</t>
  </si>
  <si>
    <t>Partner B</t>
  </si>
  <si>
    <t>Partner C</t>
  </si>
  <si>
    <t>Partner D</t>
  </si>
  <si>
    <t>Partner E</t>
  </si>
  <si>
    <t>Partner F</t>
  </si>
  <si>
    <t>Partner G</t>
  </si>
  <si>
    <t>Partner H</t>
  </si>
  <si>
    <t>Titel innovatievoorstel:</t>
  </si>
  <si>
    <t>Datum:</t>
  </si>
  <si>
    <t>…</t>
  </si>
  <si>
    <r>
      <t xml:space="preserve">Deze tabel </t>
    </r>
    <r>
      <rPr>
        <b/>
        <i/>
        <u/>
        <sz val="16"/>
        <rFont val="Calibri"/>
        <family val="2"/>
        <scheme val="minor"/>
      </rPr>
      <t xml:space="preserve">in Excel </t>
    </r>
    <r>
      <rPr>
        <b/>
        <i/>
        <sz val="16"/>
        <rFont val="Calibri"/>
        <family val="2"/>
        <scheme val="minor"/>
      </rPr>
      <t>meesturen met het innovatievoorstel</t>
    </r>
  </si>
  <si>
    <t>Partner I</t>
  </si>
  <si>
    <t>Partner J</t>
  </si>
  <si>
    <r>
      <t xml:space="preserve">Activiteiten / Werkpakketten </t>
    </r>
    <r>
      <rPr>
        <b/>
        <sz val="12"/>
        <rFont val="Aptos Narrow"/>
        <family val="2"/>
      </rPr>
      <t>↓</t>
    </r>
  </si>
  <si>
    <r>
      <t xml:space="preserve">Bij "Partner A" enz.: Verkorte namen projectpartners invullen </t>
    </r>
    <r>
      <rPr>
        <b/>
        <sz val="12"/>
        <rFont val="Aptos Narrow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</si>
</sst>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€&quot;\ #,##0;&quot;€&quot;\ \-#,##0"/>
    <numFmt numFmtId="6" formatCode="&quot;€&quot;\ #,##0;[Red]&quot;€&quot;\ \-#,##0"/>
    <numFmt numFmtId="42" formatCode="_ &quot;€&quot;\ * #,##0_ ;_ &quot;€&quot;\ * \-#,##0_ ;_ &quot;€&quot;\ * &quot;-&quot;_ ;_ @_ "/>
    <numFmt numFmtId="164" formatCode="&quot;€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theme="7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sz val="12"/>
      <name val="Aptos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89">
    <xf numFmtId="0" fontId="0" fillId="0" borderId="0" xfId="0"/>
    <xf numFmtId="3" fontId="5" fillId="10" borderId="12" xfId="5" applyNumberFormat="1" applyFont="1" applyFill="1" applyBorder="1" applyAlignment="1">
      <alignment horizontal="center"/>
    </xf>
    <xf numFmtId="0" fontId="5" fillId="7" borderId="0" xfId="0" applyFont="1" applyFill="1" applyAlignment="1">
      <alignment horizontal="right"/>
    </xf>
    <xf numFmtId="3" fontId="5" fillId="12" borderId="12" xfId="5" applyNumberFormat="1" applyFont="1" applyFill="1" applyBorder="1" applyAlignment="1">
      <alignment horizontal="center"/>
    </xf>
    <xf numFmtId="42" fontId="5" fillId="9" borderId="12" xfId="5" applyNumberFormat="1" applyFont="1" applyFill="1" applyBorder="1" applyAlignment="1">
      <alignment horizontal="center"/>
    </xf>
    <xf numFmtId="3" fontId="5" fillId="9" borderId="17" xfId="5" applyNumberFormat="1" applyFont="1" applyFill="1" applyBorder="1" applyAlignment="1">
      <alignment horizontal="center"/>
    </xf>
    <xf numFmtId="3" fontId="5" fillId="9" borderId="19" xfId="5" applyNumberFormat="1" applyFont="1" applyFill="1" applyBorder="1" applyAlignment="1">
      <alignment horizontal="center"/>
    </xf>
    <xf numFmtId="42" fontId="5" fillId="9" borderId="20" xfId="5" applyNumberFormat="1" applyFont="1" applyFill="1" applyBorder="1" applyAlignment="1">
      <alignment horizontal="center"/>
    </xf>
    <xf numFmtId="3" fontId="5" fillId="9" borderId="14" xfId="5" applyNumberFormat="1" applyFont="1" applyFill="1" applyBorder="1" applyAlignment="1">
      <alignment horizontal="center"/>
    </xf>
    <xf numFmtId="42" fontId="5" fillId="9" borderId="15" xfId="5" applyNumberFormat="1" applyFont="1" applyFill="1" applyBorder="1" applyAlignment="1">
      <alignment horizontal="center"/>
    </xf>
    <xf numFmtId="0" fontId="6" fillId="0" borderId="24" xfId="3" applyFont="1" applyFill="1" applyBorder="1" applyAlignment="1">
      <alignment horizontal="right"/>
    </xf>
    <xf numFmtId="3" fontId="5" fillId="12" borderId="15" xfId="5" applyNumberFormat="1" applyFont="1" applyFill="1" applyBorder="1" applyAlignment="1">
      <alignment horizontal="center"/>
    </xf>
    <xf numFmtId="42" fontId="5" fillId="12" borderId="15" xfId="5" applyNumberFormat="1" applyFont="1" applyFill="1" applyBorder="1" applyAlignment="1">
      <alignment horizontal="center"/>
    </xf>
    <xf numFmtId="42" fontId="5" fillId="12" borderId="12" xfId="5" applyNumberFormat="1" applyFont="1" applyFill="1" applyBorder="1" applyAlignment="1">
      <alignment horizontal="center"/>
    </xf>
    <xf numFmtId="3" fontId="5" fillId="12" borderId="20" xfId="5" applyNumberFormat="1" applyFont="1" applyFill="1" applyBorder="1" applyAlignment="1">
      <alignment horizontal="center"/>
    </xf>
    <xf numFmtId="42" fontId="5" fillId="12" borderId="20" xfId="5" applyNumberFormat="1" applyFont="1" applyFill="1" applyBorder="1" applyAlignment="1">
      <alignment horizontal="center"/>
    </xf>
    <xf numFmtId="3" fontId="5" fillId="10" borderId="15" xfId="5" applyNumberFormat="1" applyFont="1" applyFill="1" applyBorder="1" applyAlignment="1">
      <alignment horizontal="center"/>
    </xf>
    <xf numFmtId="42" fontId="5" fillId="10" borderId="15" xfId="5" applyNumberFormat="1" applyFont="1" applyFill="1" applyBorder="1" applyAlignment="1">
      <alignment horizontal="center"/>
    </xf>
    <xf numFmtId="42" fontId="5" fillId="10" borderId="12" xfId="5" applyNumberFormat="1" applyFont="1" applyFill="1" applyBorder="1" applyAlignment="1">
      <alignment horizontal="center"/>
    </xf>
    <xf numFmtId="3" fontId="5" fillId="10" borderId="20" xfId="5" applyNumberFormat="1" applyFont="1" applyFill="1" applyBorder="1" applyAlignment="1">
      <alignment horizontal="center"/>
    </xf>
    <xf numFmtId="42" fontId="5" fillId="10" borderId="20" xfId="5" applyNumberFormat="1" applyFont="1" applyFill="1" applyBorder="1" applyAlignment="1">
      <alignment horizontal="center"/>
    </xf>
    <xf numFmtId="0" fontId="5" fillId="7" borderId="0" xfId="5" applyFont="1" applyFill="1" applyBorder="1" applyAlignment="1">
      <alignment horizontal="center"/>
    </xf>
    <xf numFmtId="0" fontId="5" fillId="7" borderId="0" xfId="0" applyFont="1" applyFill="1" applyAlignment="1">
      <alignment horizontal="left"/>
    </xf>
    <xf numFmtId="0" fontId="5" fillId="7" borderId="0" xfId="0" applyFont="1" applyFill="1" applyAlignment="1">
      <alignment horizontal="center"/>
    </xf>
    <xf numFmtId="3" fontId="5" fillId="7" borderId="0" xfId="0" applyNumberFormat="1" applyFont="1" applyFill="1" applyAlignment="1">
      <alignment horizontal="center"/>
    </xf>
    <xf numFmtId="3" fontId="5" fillId="7" borderId="0" xfId="0" applyNumberFormat="1" applyFont="1" applyFill="1" applyAlignment="1">
      <alignment horizontal="right"/>
    </xf>
    <xf numFmtId="0" fontId="7" fillId="7" borderId="0" xfId="3" quotePrefix="1" applyFont="1" applyFill="1" applyBorder="1"/>
    <xf numFmtId="3" fontId="5" fillId="15" borderId="15" xfId="5" applyNumberFormat="1" applyFont="1" applyFill="1" applyBorder="1" applyAlignment="1">
      <alignment horizontal="center"/>
    </xf>
    <xf numFmtId="42" fontId="5" fillId="15" borderId="15" xfId="5" applyNumberFormat="1" applyFont="1" applyFill="1" applyBorder="1" applyAlignment="1">
      <alignment horizontal="center"/>
    </xf>
    <xf numFmtId="3" fontId="5" fillId="15" borderId="12" xfId="5" applyNumberFormat="1" applyFont="1" applyFill="1" applyBorder="1" applyAlignment="1">
      <alignment horizontal="center"/>
    </xf>
    <xf numFmtId="42" fontId="5" fillId="15" borderId="12" xfId="5" applyNumberFormat="1" applyFont="1" applyFill="1" applyBorder="1" applyAlignment="1">
      <alignment horizontal="center"/>
    </xf>
    <xf numFmtId="3" fontId="5" fillId="15" borderId="20" xfId="5" applyNumberFormat="1" applyFont="1" applyFill="1" applyBorder="1" applyAlignment="1">
      <alignment horizontal="center"/>
    </xf>
    <xf numFmtId="42" fontId="5" fillId="15" borderId="20" xfId="5" applyNumberFormat="1" applyFont="1" applyFill="1" applyBorder="1" applyAlignment="1">
      <alignment horizontal="center"/>
    </xf>
    <xf numFmtId="0" fontId="6" fillId="7" borderId="0" xfId="0" applyFont="1" applyFill="1"/>
    <xf numFmtId="0" fontId="5" fillId="7" borderId="0" xfId="2" applyFont="1" applyFill="1"/>
    <xf numFmtId="0" fontId="5" fillId="7" borderId="0" xfId="0" applyFont="1" applyFill="1"/>
    <xf numFmtId="9" fontId="5" fillId="9" borderId="15" xfId="0" applyNumberFormat="1" applyFont="1" applyFill="1" applyBorder="1" applyAlignment="1">
      <alignment horizontal="center"/>
    </xf>
    <xf numFmtId="42" fontId="5" fillId="9" borderId="15" xfId="0" applyNumberFormat="1" applyFont="1" applyFill="1" applyBorder="1"/>
    <xf numFmtId="9" fontId="5" fillId="14" borderId="15" xfId="0" applyNumberFormat="1" applyFont="1" applyFill="1" applyBorder="1" applyAlignment="1">
      <alignment horizontal="center"/>
    </xf>
    <xf numFmtId="42" fontId="5" fillId="14" borderId="15" xfId="0" applyNumberFormat="1" applyFont="1" applyFill="1" applyBorder="1"/>
    <xf numFmtId="9" fontId="5" fillId="15" borderId="15" xfId="0" applyNumberFormat="1" applyFont="1" applyFill="1" applyBorder="1" applyAlignment="1">
      <alignment horizontal="center"/>
    </xf>
    <xf numFmtId="42" fontId="5" fillId="15" borderId="15" xfId="0" applyNumberFormat="1" applyFont="1" applyFill="1" applyBorder="1"/>
    <xf numFmtId="9" fontId="5" fillId="12" borderId="15" xfId="0" applyNumberFormat="1" applyFont="1" applyFill="1" applyBorder="1" applyAlignment="1">
      <alignment horizontal="center"/>
    </xf>
    <xf numFmtId="42" fontId="5" fillId="12" borderId="15" xfId="0" applyNumberFormat="1" applyFont="1" applyFill="1" applyBorder="1"/>
    <xf numFmtId="9" fontId="5" fillId="10" borderId="15" xfId="0" applyNumberFormat="1" applyFont="1" applyFill="1" applyBorder="1" applyAlignment="1">
      <alignment horizontal="center"/>
    </xf>
    <xf numFmtId="42" fontId="5" fillId="10" borderId="15" xfId="0" applyNumberFormat="1" applyFont="1" applyFill="1" applyBorder="1"/>
    <xf numFmtId="9" fontId="5" fillId="13" borderId="15" xfId="0" applyNumberFormat="1" applyFont="1" applyFill="1" applyBorder="1" applyAlignment="1">
      <alignment horizontal="center"/>
    </xf>
    <xf numFmtId="42" fontId="5" fillId="13" borderId="37" xfId="0" applyNumberFormat="1" applyFont="1" applyFill="1" applyBorder="1"/>
    <xf numFmtId="42" fontId="5" fillId="13" borderId="16" xfId="0" applyNumberFormat="1" applyFont="1" applyFill="1" applyBorder="1"/>
    <xf numFmtId="42" fontId="5" fillId="15" borderId="12" xfId="0" applyNumberFormat="1" applyFont="1" applyFill="1" applyBorder="1"/>
    <xf numFmtId="9" fontId="5" fillId="9" borderId="20" xfId="0" applyNumberFormat="1" applyFont="1" applyFill="1" applyBorder="1" applyAlignment="1">
      <alignment horizontal="center"/>
    </xf>
    <xf numFmtId="42" fontId="5" fillId="9" borderId="20" xfId="0" applyNumberFormat="1" applyFont="1" applyFill="1" applyBorder="1"/>
    <xf numFmtId="9" fontId="5" fillId="14" borderId="20" xfId="0" applyNumberFormat="1" applyFont="1" applyFill="1" applyBorder="1" applyAlignment="1">
      <alignment horizontal="center"/>
    </xf>
    <xf numFmtId="42" fontId="5" fillId="14" borderId="20" xfId="0" applyNumberFormat="1" applyFont="1" applyFill="1" applyBorder="1"/>
    <xf numFmtId="9" fontId="5" fillId="15" borderId="20" xfId="0" applyNumberFormat="1" applyFont="1" applyFill="1" applyBorder="1" applyAlignment="1">
      <alignment horizontal="center"/>
    </xf>
    <xf numFmtId="42" fontId="5" fillId="15" borderId="20" xfId="0" applyNumberFormat="1" applyFont="1" applyFill="1" applyBorder="1"/>
    <xf numFmtId="9" fontId="5" fillId="12" borderId="20" xfId="0" applyNumberFormat="1" applyFont="1" applyFill="1" applyBorder="1" applyAlignment="1">
      <alignment horizontal="center"/>
    </xf>
    <xf numFmtId="42" fontId="5" fillId="12" borderId="20" xfId="0" applyNumberFormat="1" applyFont="1" applyFill="1" applyBorder="1"/>
    <xf numFmtId="9" fontId="5" fillId="10" borderId="20" xfId="0" applyNumberFormat="1" applyFont="1" applyFill="1" applyBorder="1" applyAlignment="1">
      <alignment horizontal="center"/>
    </xf>
    <xf numFmtId="42" fontId="5" fillId="10" borderId="20" xfId="0" applyNumberFormat="1" applyFont="1" applyFill="1" applyBorder="1"/>
    <xf numFmtId="9" fontId="5" fillId="13" borderId="20" xfId="0" applyNumberFormat="1" applyFont="1" applyFill="1" applyBorder="1" applyAlignment="1">
      <alignment horizontal="center"/>
    </xf>
    <xf numFmtId="42" fontId="5" fillId="13" borderId="39" xfId="0" applyNumberFormat="1" applyFont="1" applyFill="1" applyBorder="1"/>
    <xf numFmtId="42" fontId="5" fillId="13" borderId="21" xfId="0" applyNumberFormat="1" applyFont="1" applyFill="1" applyBorder="1"/>
    <xf numFmtId="0" fontId="8" fillId="7" borderId="0" xfId="2" applyFont="1" applyFill="1"/>
    <xf numFmtId="0" fontId="5" fillId="0" borderId="0" xfId="0" applyFont="1"/>
    <xf numFmtId="15" fontId="5" fillId="7" borderId="0" xfId="2" applyNumberFormat="1" applyFont="1" applyFill="1"/>
    <xf numFmtId="3" fontId="5" fillId="14" borderId="15" xfId="6" applyNumberFormat="1" applyFont="1" applyFill="1" applyBorder="1" applyAlignment="1">
      <alignment horizontal="center"/>
    </xf>
    <xf numFmtId="42" fontId="5" fillId="14" borderId="15" xfId="6" applyNumberFormat="1" applyFont="1" applyFill="1" applyBorder="1" applyAlignment="1">
      <alignment horizontal="center"/>
    </xf>
    <xf numFmtId="5" fontId="5" fillId="14" borderId="15" xfId="6" applyNumberFormat="1" applyFont="1" applyFill="1" applyBorder="1" applyAlignment="1">
      <alignment horizontal="center"/>
    </xf>
    <xf numFmtId="5" fontId="5" fillId="14" borderId="15" xfId="5" applyNumberFormat="1" applyFont="1" applyFill="1" applyBorder="1" applyAlignment="1">
      <alignment horizontal="center"/>
    </xf>
    <xf numFmtId="5" fontId="5" fillId="15" borderId="15" xfId="5" applyNumberFormat="1" applyFont="1" applyFill="1" applyBorder="1" applyAlignment="1">
      <alignment horizontal="center"/>
    </xf>
    <xf numFmtId="5" fontId="5" fillId="12" borderId="15" xfId="5" applyNumberFormat="1" applyFont="1" applyFill="1" applyBorder="1" applyAlignment="1">
      <alignment horizontal="center"/>
    </xf>
    <xf numFmtId="5" fontId="5" fillId="10" borderId="15" xfId="5" applyNumberFormat="1" applyFont="1" applyFill="1" applyBorder="1" applyAlignment="1">
      <alignment horizontal="center"/>
    </xf>
    <xf numFmtId="3" fontId="5" fillId="13" borderId="15" xfId="6" applyNumberFormat="1" applyFont="1" applyFill="1" applyBorder="1" applyAlignment="1">
      <alignment horizontal="center"/>
    </xf>
    <xf numFmtId="42" fontId="5" fillId="13" borderId="15" xfId="6" applyNumberFormat="1" applyFont="1" applyFill="1" applyBorder="1" applyAlignment="1">
      <alignment horizontal="center"/>
    </xf>
    <xf numFmtId="5" fontId="5" fillId="13" borderId="37" xfId="6" applyNumberFormat="1" applyFont="1" applyFill="1" applyBorder="1" applyAlignment="1">
      <alignment horizontal="center"/>
    </xf>
    <xf numFmtId="5" fontId="5" fillId="13" borderId="16" xfId="6" applyNumberFormat="1" applyFont="1" applyFill="1" applyBorder="1"/>
    <xf numFmtId="0" fontId="9" fillId="8" borderId="8" xfId="3" applyFont="1" applyFill="1" applyBorder="1" applyAlignment="1">
      <alignment wrapText="1"/>
    </xf>
    <xf numFmtId="5" fontId="5" fillId="9" borderId="12" xfId="5" applyNumberFormat="1" applyFont="1" applyFill="1" applyBorder="1" applyAlignment="1">
      <alignment horizontal="center"/>
    </xf>
    <xf numFmtId="3" fontId="5" fillId="14" borderId="12" xfId="6" applyNumberFormat="1" applyFont="1" applyFill="1" applyBorder="1" applyAlignment="1">
      <alignment horizontal="center"/>
    </xf>
    <xf numFmtId="42" fontId="5" fillId="14" borderId="12" xfId="6" applyNumberFormat="1" applyFont="1" applyFill="1" applyBorder="1" applyAlignment="1">
      <alignment horizontal="center"/>
    </xf>
    <xf numFmtId="5" fontId="5" fillId="14" borderId="12" xfId="6" applyNumberFormat="1" applyFont="1" applyFill="1" applyBorder="1" applyAlignment="1">
      <alignment horizontal="center"/>
    </xf>
    <xf numFmtId="5" fontId="5" fillId="14" borderId="12" xfId="5" applyNumberFormat="1" applyFont="1" applyFill="1" applyBorder="1" applyAlignment="1">
      <alignment horizontal="center"/>
    </xf>
    <xf numFmtId="5" fontId="5" fillId="15" borderId="12" xfId="5" applyNumberFormat="1" applyFont="1" applyFill="1" applyBorder="1" applyAlignment="1">
      <alignment horizontal="center"/>
    </xf>
    <xf numFmtId="5" fontId="5" fillId="12" borderId="12" xfId="5" applyNumberFormat="1" applyFont="1" applyFill="1" applyBorder="1" applyAlignment="1">
      <alignment horizontal="center"/>
    </xf>
    <xf numFmtId="5" fontId="5" fillId="10" borderId="12" xfId="5" applyNumberFormat="1" applyFont="1" applyFill="1" applyBorder="1" applyAlignment="1">
      <alignment horizontal="center"/>
    </xf>
    <xf numFmtId="3" fontId="5" fillId="13" borderId="12" xfId="6" applyNumberFormat="1" applyFont="1" applyFill="1" applyBorder="1" applyAlignment="1">
      <alignment horizontal="center"/>
    </xf>
    <xf numFmtId="42" fontId="5" fillId="13" borderId="12" xfId="6" applyNumberFormat="1" applyFont="1" applyFill="1" applyBorder="1" applyAlignment="1">
      <alignment horizontal="center"/>
    </xf>
    <xf numFmtId="5" fontId="5" fillId="13" borderId="38" xfId="6" applyNumberFormat="1" applyFont="1" applyFill="1" applyBorder="1" applyAlignment="1">
      <alignment horizontal="center"/>
    </xf>
    <xf numFmtId="5" fontId="5" fillId="13" borderId="18" xfId="6" applyNumberFormat="1" applyFont="1" applyFill="1" applyBorder="1"/>
    <xf numFmtId="0" fontId="6" fillId="8" borderId="8" xfId="3" applyFont="1" applyFill="1" applyBorder="1" applyAlignment="1">
      <alignment wrapText="1"/>
    </xf>
    <xf numFmtId="0" fontId="6" fillId="8" borderId="8" xfId="3" applyFont="1" applyFill="1" applyBorder="1" applyAlignment="1">
      <alignment vertical="top" wrapText="1"/>
    </xf>
    <xf numFmtId="0" fontId="9" fillId="8" borderId="5" xfId="3" applyFont="1" applyFill="1" applyBorder="1" applyAlignment="1">
      <alignment wrapText="1"/>
    </xf>
    <xf numFmtId="5" fontId="5" fillId="9" borderId="20" xfId="5" applyNumberFormat="1" applyFont="1" applyFill="1" applyBorder="1" applyAlignment="1">
      <alignment horizontal="center"/>
    </xf>
    <xf numFmtId="3" fontId="5" fillId="14" borderId="20" xfId="6" applyNumberFormat="1" applyFont="1" applyFill="1" applyBorder="1" applyAlignment="1">
      <alignment horizontal="center"/>
    </xf>
    <xf numFmtId="42" fontId="5" fillId="14" borderId="20" xfId="6" applyNumberFormat="1" applyFont="1" applyFill="1" applyBorder="1" applyAlignment="1">
      <alignment horizontal="center"/>
    </xf>
    <xf numFmtId="5" fontId="5" fillId="14" borderId="20" xfId="6" applyNumberFormat="1" applyFont="1" applyFill="1" applyBorder="1" applyAlignment="1">
      <alignment horizontal="center"/>
    </xf>
    <xf numFmtId="5" fontId="5" fillId="14" borderId="20" xfId="5" applyNumberFormat="1" applyFont="1" applyFill="1" applyBorder="1" applyAlignment="1">
      <alignment horizontal="center"/>
    </xf>
    <xf numFmtId="5" fontId="5" fillId="15" borderId="20" xfId="5" applyNumberFormat="1" applyFont="1" applyFill="1" applyBorder="1" applyAlignment="1">
      <alignment horizontal="center"/>
    </xf>
    <xf numFmtId="5" fontId="5" fillId="12" borderId="20" xfId="5" applyNumberFormat="1" applyFont="1" applyFill="1" applyBorder="1" applyAlignment="1">
      <alignment horizontal="center"/>
    </xf>
    <xf numFmtId="5" fontId="5" fillId="10" borderId="20" xfId="5" applyNumberFormat="1" applyFont="1" applyFill="1" applyBorder="1" applyAlignment="1">
      <alignment horizontal="center"/>
    </xf>
    <xf numFmtId="3" fontId="5" fillId="13" borderId="20" xfId="6" applyNumberFormat="1" applyFont="1" applyFill="1" applyBorder="1" applyAlignment="1">
      <alignment horizontal="center"/>
    </xf>
    <xf numFmtId="42" fontId="5" fillId="13" borderId="20" xfId="6" applyNumberFormat="1" applyFont="1" applyFill="1" applyBorder="1" applyAlignment="1">
      <alignment horizontal="center"/>
    </xf>
    <xf numFmtId="5" fontId="5" fillId="13" borderId="39" xfId="6" applyNumberFormat="1" applyFont="1" applyFill="1" applyBorder="1" applyAlignment="1">
      <alignment horizontal="center"/>
    </xf>
    <xf numFmtId="5" fontId="5" fillId="13" borderId="21" xfId="6" applyNumberFormat="1" applyFont="1" applyFill="1" applyBorder="1"/>
    <xf numFmtId="5" fontId="5" fillId="9" borderId="15" xfId="5" applyNumberFormat="1" applyFont="1" applyFill="1" applyBorder="1" applyAlignment="1">
      <alignment horizontal="center"/>
    </xf>
    <xf numFmtId="0" fontId="9" fillId="8" borderId="8" xfId="3" applyFont="1" applyFill="1" applyBorder="1" applyAlignment="1">
      <alignment horizontal="left" wrapText="1"/>
    </xf>
    <xf numFmtId="0" fontId="6" fillId="8" borderId="8" xfId="3" applyFont="1" applyFill="1" applyBorder="1" applyAlignment="1">
      <alignment horizontal="left" wrapText="1"/>
    </xf>
    <xf numFmtId="0" fontId="6" fillId="8" borderId="9" xfId="3" applyFont="1" applyFill="1" applyBorder="1" applyAlignment="1">
      <alignment wrapText="1"/>
    </xf>
    <xf numFmtId="0" fontId="9" fillId="8" borderId="10" xfId="3" applyFont="1" applyFill="1" applyBorder="1" applyAlignment="1">
      <alignment wrapText="1"/>
    </xf>
    <xf numFmtId="0" fontId="6" fillId="7" borderId="0" xfId="3" applyFont="1" applyFill="1" applyBorder="1"/>
    <xf numFmtId="0" fontId="6" fillId="0" borderId="3" xfId="0" applyFont="1" applyBorder="1" applyAlignment="1">
      <alignment vertical="top"/>
    </xf>
    <xf numFmtId="0" fontId="6" fillId="0" borderId="22" xfId="3" applyFont="1" applyFill="1" applyBorder="1" applyAlignment="1">
      <alignment horizontal="right"/>
    </xf>
    <xf numFmtId="42" fontId="5" fillId="9" borderId="14" xfId="3" applyNumberFormat="1" applyFont="1" applyFill="1" applyBorder="1"/>
    <xf numFmtId="42" fontId="5" fillId="14" borderId="15" xfId="3" applyNumberFormat="1" applyFont="1" applyFill="1" applyBorder="1"/>
    <xf numFmtId="42" fontId="5" fillId="15" borderId="15" xfId="3" applyNumberFormat="1" applyFont="1" applyFill="1" applyBorder="1"/>
    <xf numFmtId="42" fontId="5" fillId="12" borderId="15" xfId="3" applyNumberFormat="1" applyFont="1" applyFill="1" applyBorder="1"/>
    <xf numFmtId="42" fontId="5" fillId="10" borderId="15" xfId="3" applyNumberFormat="1" applyFont="1" applyFill="1" applyBorder="1"/>
    <xf numFmtId="42" fontId="5" fillId="13" borderId="15" xfId="3" applyNumberFormat="1" applyFont="1" applyFill="1" applyBorder="1"/>
    <xf numFmtId="42" fontId="5" fillId="15" borderId="12" xfId="3" applyNumberFormat="1" applyFont="1" applyFill="1" applyBorder="1"/>
    <xf numFmtId="42" fontId="5" fillId="9" borderId="19" xfId="3" applyNumberFormat="1" applyFont="1" applyFill="1" applyBorder="1"/>
    <xf numFmtId="42" fontId="5" fillId="14" borderId="20" xfId="3" applyNumberFormat="1" applyFont="1" applyFill="1" applyBorder="1"/>
    <xf numFmtId="42" fontId="5" fillId="15" borderId="20" xfId="3" applyNumberFormat="1" applyFont="1" applyFill="1" applyBorder="1"/>
    <xf numFmtId="42" fontId="5" fillId="12" borderId="20" xfId="3" applyNumberFormat="1" applyFont="1" applyFill="1" applyBorder="1"/>
    <xf numFmtId="42" fontId="5" fillId="10" borderId="20" xfId="3" applyNumberFormat="1" applyFont="1" applyFill="1" applyBorder="1"/>
    <xf numFmtId="42" fontId="5" fillId="13" borderId="20" xfId="3" applyNumberFormat="1" applyFont="1" applyFill="1" applyBorder="1"/>
    <xf numFmtId="0" fontId="7" fillId="7" borderId="0" xfId="0" quotePrefix="1" applyFont="1" applyFill="1"/>
    <xf numFmtId="9" fontId="5" fillId="7" borderId="0" xfId="0" applyNumberFormat="1" applyFont="1" applyFill="1"/>
    <xf numFmtId="164" fontId="5" fillId="7" borderId="0" xfId="1" applyNumberFormat="1" applyFont="1" applyFill="1" applyBorder="1" applyAlignment="1">
      <alignment horizontal="center"/>
    </xf>
    <xf numFmtId="0" fontId="6" fillId="11" borderId="23" xfId="3" applyFont="1" applyFill="1" applyBorder="1" applyAlignment="1">
      <alignment horizontal="right"/>
    </xf>
    <xf numFmtId="9" fontId="5" fillId="7" borderId="0" xfId="1" applyFont="1" applyFill="1" applyBorder="1" applyAlignment="1">
      <alignment horizontal="center"/>
    </xf>
    <xf numFmtId="0" fontId="6" fillId="11" borderId="24" xfId="3" applyFont="1" applyFill="1" applyBorder="1" applyAlignment="1">
      <alignment horizontal="right"/>
    </xf>
    <xf numFmtId="0" fontId="6" fillId="11" borderId="3" xfId="0" applyFont="1" applyFill="1" applyBorder="1" applyAlignment="1">
      <alignment horizontal="right"/>
    </xf>
    <xf numFmtId="0" fontId="6" fillId="11" borderId="22" xfId="0" applyFont="1" applyFill="1" applyBorder="1" applyAlignment="1">
      <alignment horizontal="right"/>
    </xf>
    <xf numFmtId="0" fontId="6" fillId="11" borderId="23" xfId="0" applyFont="1" applyFill="1" applyBorder="1" applyAlignment="1">
      <alignment horizontal="right"/>
    </xf>
    <xf numFmtId="0" fontId="6" fillId="11" borderId="35" xfId="0" applyFont="1" applyFill="1" applyBorder="1" applyAlignment="1">
      <alignment horizontal="right"/>
    </xf>
    <xf numFmtId="0" fontId="6" fillId="11" borderId="24" xfId="0" applyFont="1" applyFill="1" applyBorder="1" applyAlignment="1">
      <alignment horizontal="right"/>
    </xf>
    <xf numFmtId="42" fontId="6" fillId="11" borderId="27" xfId="0" applyNumberFormat="1" applyFont="1" applyFill="1" applyBorder="1"/>
    <xf numFmtId="42" fontId="6" fillId="11" borderId="13" xfId="0" applyNumberFormat="1" applyFont="1" applyFill="1" applyBorder="1"/>
    <xf numFmtId="42" fontId="6" fillId="11" borderId="31" xfId="0" applyNumberFormat="1" applyFont="1" applyFill="1" applyBorder="1"/>
    <xf numFmtId="9" fontId="6" fillId="11" borderId="19" xfId="0" applyNumberFormat="1" applyFont="1" applyFill="1" applyBorder="1" applyAlignment="1">
      <alignment horizontal="center"/>
    </xf>
    <xf numFmtId="9" fontId="6" fillId="11" borderId="20" xfId="0" applyNumberFormat="1" applyFont="1" applyFill="1" applyBorder="1" applyAlignment="1">
      <alignment horizontal="center"/>
    </xf>
    <xf numFmtId="9" fontId="6" fillId="11" borderId="21" xfId="0" applyNumberFormat="1" applyFont="1" applyFill="1" applyBorder="1" applyAlignment="1">
      <alignment horizontal="center"/>
    </xf>
    <xf numFmtId="42" fontId="5" fillId="0" borderId="0" xfId="0" applyNumberFormat="1" applyFont="1"/>
    <xf numFmtId="9" fontId="6" fillId="0" borderId="0" xfId="4" applyNumberFormat="1" applyFont="1" applyFill="1" applyBorder="1"/>
    <xf numFmtId="42" fontId="5" fillId="15" borderId="14" xfId="0" applyNumberFormat="1" applyFont="1" applyFill="1" applyBorder="1"/>
    <xf numFmtId="42" fontId="5" fillId="15" borderId="16" xfId="0" applyNumberFormat="1" applyFont="1" applyFill="1" applyBorder="1"/>
    <xf numFmtId="42" fontId="5" fillId="15" borderId="17" xfId="0" applyNumberFormat="1" applyFont="1" applyFill="1" applyBorder="1"/>
    <xf numFmtId="42" fontId="5" fillId="15" borderId="18" xfId="0" applyNumberFormat="1" applyFont="1" applyFill="1" applyBorder="1"/>
    <xf numFmtId="42" fontId="5" fillId="15" borderId="21" xfId="0" applyNumberFormat="1" applyFont="1" applyFill="1" applyBorder="1"/>
    <xf numFmtId="0" fontId="10" fillId="9" borderId="25" xfId="5" applyFont="1" applyFill="1" applyBorder="1" applyAlignment="1">
      <alignment horizontal="center"/>
    </xf>
    <xf numFmtId="0" fontId="10" fillId="9" borderId="26" xfId="5" applyFont="1" applyFill="1" applyBorder="1" applyAlignment="1">
      <alignment horizontal="center"/>
    </xf>
    <xf numFmtId="0" fontId="11" fillId="9" borderId="28" xfId="5" applyFont="1" applyFill="1" applyBorder="1" applyAlignment="1">
      <alignment horizontal="center"/>
    </xf>
    <xf numFmtId="6" fontId="11" fillId="9" borderId="29" xfId="5" applyNumberFormat="1" applyFont="1" applyFill="1" applyBorder="1" applyAlignment="1">
      <alignment horizontal="center"/>
    </xf>
    <xf numFmtId="0" fontId="10" fillId="14" borderId="25" xfId="5" applyFont="1" applyFill="1" applyBorder="1" applyAlignment="1">
      <alignment horizontal="center"/>
    </xf>
    <xf numFmtId="0" fontId="10" fillId="14" borderId="26" xfId="5" applyFont="1" applyFill="1" applyBorder="1" applyAlignment="1">
      <alignment horizontal="center"/>
    </xf>
    <xf numFmtId="0" fontId="11" fillId="14" borderId="28" xfId="5" applyFont="1" applyFill="1" applyBorder="1" applyAlignment="1">
      <alignment horizontal="center"/>
    </xf>
    <xf numFmtId="6" fontId="11" fillId="14" borderId="29" xfId="5" applyNumberFormat="1" applyFont="1" applyFill="1" applyBorder="1" applyAlignment="1">
      <alignment horizontal="center"/>
    </xf>
    <xf numFmtId="0" fontId="10" fillId="15" borderId="25" xfId="5" applyFont="1" applyFill="1" applyBorder="1" applyAlignment="1">
      <alignment horizontal="center"/>
    </xf>
    <xf numFmtId="0" fontId="10" fillId="15" borderId="26" xfId="5" applyFont="1" applyFill="1" applyBorder="1" applyAlignment="1">
      <alignment horizontal="center"/>
    </xf>
    <xf numFmtId="0" fontId="11" fillId="15" borderId="28" xfId="5" applyFont="1" applyFill="1" applyBorder="1" applyAlignment="1">
      <alignment horizontal="center"/>
    </xf>
    <xf numFmtId="6" fontId="11" fillId="15" borderId="29" xfId="5" applyNumberFormat="1" applyFont="1" applyFill="1" applyBorder="1" applyAlignment="1">
      <alignment horizontal="center"/>
    </xf>
    <xf numFmtId="0" fontId="10" fillId="12" borderId="25" xfId="5" applyFont="1" applyFill="1" applyBorder="1" applyAlignment="1">
      <alignment horizontal="center"/>
    </xf>
    <xf numFmtId="0" fontId="10" fillId="12" borderId="26" xfId="5" applyFont="1" applyFill="1" applyBorder="1" applyAlignment="1">
      <alignment horizontal="center"/>
    </xf>
    <xf numFmtId="0" fontId="11" fillId="12" borderId="28" xfId="5" applyFont="1" applyFill="1" applyBorder="1" applyAlignment="1">
      <alignment horizontal="center"/>
    </xf>
    <xf numFmtId="6" fontId="11" fillId="12" borderId="29" xfId="5" applyNumberFormat="1" applyFont="1" applyFill="1" applyBorder="1" applyAlignment="1">
      <alignment horizontal="center"/>
    </xf>
    <xf numFmtId="0" fontId="10" fillId="10" borderId="25" xfId="5" applyFont="1" applyFill="1" applyBorder="1" applyAlignment="1">
      <alignment horizontal="center"/>
    </xf>
    <xf numFmtId="0" fontId="10" fillId="10" borderId="26" xfId="5" applyFont="1" applyFill="1" applyBorder="1" applyAlignment="1">
      <alignment horizontal="center"/>
    </xf>
    <xf numFmtId="0" fontId="11" fillId="10" borderId="28" xfId="5" applyFont="1" applyFill="1" applyBorder="1" applyAlignment="1">
      <alignment horizontal="center"/>
    </xf>
    <xf numFmtId="6" fontId="11" fillId="10" borderId="29" xfId="5" applyNumberFormat="1" applyFont="1" applyFill="1" applyBorder="1" applyAlignment="1">
      <alignment horizontal="center"/>
    </xf>
    <xf numFmtId="0" fontId="10" fillId="13" borderId="25" xfId="5" applyFont="1" applyFill="1" applyBorder="1" applyAlignment="1">
      <alignment horizontal="center"/>
    </xf>
    <xf numFmtId="0" fontId="10" fillId="13" borderId="26" xfId="5" applyFont="1" applyFill="1" applyBorder="1" applyAlignment="1">
      <alignment horizontal="center"/>
    </xf>
    <xf numFmtId="0" fontId="11" fillId="13" borderId="28" xfId="5" applyFont="1" applyFill="1" applyBorder="1" applyAlignment="1">
      <alignment horizontal="center"/>
    </xf>
    <xf numFmtId="6" fontId="11" fillId="13" borderId="29" xfId="5" applyNumberFormat="1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 vertical="center" wrapText="1"/>
    </xf>
    <xf numFmtId="0" fontId="10" fillId="14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0" fillId="13" borderId="26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42" fontId="5" fillId="15" borderId="17" xfId="3" applyNumberFormat="1" applyFont="1" applyFill="1" applyBorder="1"/>
    <xf numFmtId="42" fontId="5" fillId="15" borderId="19" xfId="3" applyNumberFormat="1" applyFont="1" applyFill="1" applyBorder="1"/>
    <xf numFmtId="3" fontId="5" fillId="9" borderId="15" xfId="5" applyNumberFormat="1" applyFont="1" applyFill="1" applyBorder="1" applyAlignment="1">
      <alignment horizontal="center"/>
    </xf>
    <xf numFmtId="3" fontId="5" fillId="9" borderId="12" xfId="5" applyNumberFormat="1" applyFont="1" applyFill="1" applyBorder="1" applyAlignment="1">
      <alignment horizontal="center"/>
    </xf>
    <xf numFmtId="3" fontId="5" fillId="9" borderId="20" xfId="5" applyNumberFormat="1" applyFont="1" applyFill="1" applyBorder="1" applyAlignment="1">
      <alignment horizontal="center"/>
    </xf>
    <xf numFmtId="42" fontId="5" fillId="9" borderId="15" xfId="3" applyNumberFormat="1" applyFont="1" applyFill="1" applyBorder="1"/>
    <xf numFmtId="42" fontId="5" fillId="9" borderId="20" xfId="3" applyNumberFormat="1" applyFont="1" applyFill="1" applyBorder="1"/>
    <xf numFmtId="42" fontId="5" fillId="14" borderId="37" xfId="0" applyNumberFormat="1" applyFont="1" applyFill="1" applyBorder="1"/>
    <xf numFmtId="42" fontId="5" fillId="14" borderId="16" xfId="0" applyNumberFormat="1" applyFont="1" applyFill="1" applyBorder="1"/>
    <xf numFmtId="42" fontId="5" fillId="14" borderId="39" xfId="0" applyNumberFormat="1" applyFont="1" applyFill="1" applyBorder="1"/>
    <xf numFmtId="42" fontId="5" fillId="14" borderId="21" xfId="0" applyNumberFormat="1" applyFont="1" applyFill="1" applyBorder="1"/>
    <xf numFmtId="5" fontId="5" fillId="14" borderId="37" xfId="6" applyNumberFormat="1" applyFont="1" applyFill="1" applyBorder="1" applyAlignment="1">
      <alignment horizontal="center"/>
    </xf>
    <xf numFmtId="5" fontId="5" fillId="14" borderId="16" xfId="6" applyNumberFormat="1" applyFont="1" applyFill="1" applyBorder="1"/>
    <xf numFmtId="5" fontId="5" fillId="14" borderId="38" xfId="6" applyNumberFormat="1" applyFont="1" applyFill="1" applyBorder="1" applyAlignment="1">
      <alignment horizontal="center"/>
    </xf>
    <xf numFmtId="5" fontId="5" fillId="14" borderId="18" xfId="6" applyNumberFormat="1" applyFont="1" applyFill="1" applyBorder="1"/>
    <xf numFmtId="5" fontId="5" fillId="14" borderId="39" xfId="6" applyNumberFormat="1" applyFont="1" applyFill="1" applyBorder="1" applyAlignment="1">
      <alignment horizontal="center"/>
    </xf>
    <xf numFmtId="5" fontId="5" fillId="14" borderId="21" xfId="6" applyNumberFormat="1" applyFont="1" applyFill="1" applyBorder="1"/>
    <xf numFmtId="0" fontId="13" fillId="14" borderId="26" xfId="5" applyFont="1" applyFill="1" applyBorder="1" applyAlignment="1">
      <alignment horizontal="center"/>
    </xf>
    <xf numFmtId="6" fontId="13" fillId="14" borderId="29" xfId="5" applyNumberFormat="1" applyFont="1" applyFill="1" applyBorder="1" applyAlignment="1">
      <alignment horizontal="center"/>
    </xf>
    <xf numFmtId="0" fontId="13" fillId="14" borderId="26" xfId="0" applyFont="1" applyFill="1" applyBorder="1" applyAlignment="1">
      <alignment horizontal="center" vertical="center" wrapText="1"/>
    </xf>
    <xf numFmtId="0" fontId="13" fillId="14" borderId="36" xfId="0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center" vertical="center" wrapText="1"/>
    </xf>
    <xf numFmtId="0" fontId="13" fillId="7" borderId="0" xfId="3" applyFont="1" applyFill="1" applyBorder="1"/>
    <xf numFmtId="3" fontId="14" fillId="9" borderId="14" xfId="5" applyNumberFormat="1" applyFont="1" applyFill="1" applyBorder="1" applyAlignment="1">
      <alignment horizontal="center"/>
    </xf>
    <xf numFmtId="42" fontId="14" fillId="9" borderId="15" xfId="5" applyNumberFormat="1" applyFont="1" applyFill="1" applyBorder="1" applyAlignment="1">
      <alignment horizontal="center"/>
    </xf>
    <xf numFmtId="3" fontId="14" fillId="14" borderId="15" xfId="5" applyNumberFormat="1" applyFont="1" applyFill="1" applyBorder="1" applyAlignment="1">
      <alignment horizontal="center"/>
    </xf>
    <xf numFmtId="42" fontId="14" fillId="14" borderId="15" xfId="5" applyNumberFormat="1" applyFont="1" applyFill="1" applyBorder="1" applyAlignment="1">
      <alignment horizontal="center"/>
    </xf>
    <xf numFmtId="3" fontId="14" fillId="15" borderId="15" xfId="5" applyNumberFormat="1" applyFont="1" applyFill="1" applyBorder="1" applyAlignment="1">
      <alignment horizontal="center"/>
    </xf>
    <xf numFmtId="42" fontId="14" fillId="15" borderId="15" xfId="5" applyNumberFormat="1" applyFont="1" applyFill="1" applyBorder="1" applyAlignment="1">
      <alignment horizontal="center"/>
    </xf>
    <xf numFmtId="3" fontId="14" fillId="12" borderId="15" xfId="5" applyNumberFormat="1" applyFont="1" applyFill="1" applyBorder="1" applyAlignment="1">
      <alignment horizontal="center"/>
    </xf>
    <xf numFmtId="42" fontId="14" fillId="12" borderId="15" xfId="5" applyNumberFormat="1" applyFont="1" applyFill="1" applyBorder="1" applyAlignment="1">
      <alignment horizontal="center"/>
    </xf>
    <xf numFmtId="3" fontId="14" fillId="10" borderId="15" xfId="5" applyNumberFormat="1" applyFont="1" applyFill="1" applyBorder="1" applyAlignment="1">
      <alignment horizontal="center"/>
    </xf>
    <xf numFmtId="42" fontId="14" fillId="10" borderId="15" xfId="5" applyNumberFormat="1" applyFont="1" applyFill="1" applyBorder="1" applyAlignment="1">
      <alignment horizontal="center"/>
    </xf>
    <xf numFmtId="3" fontId="14" fillId="13" borderId="15" xfId="5" applyNumberFormat="1" applyFont="1" applyFill="1" applyBorder="1" applyAlignment="1">
      <alignment horizontal="center"/>
    </xf>
    <xf numFmtId="42" fontId="14" fillId="13" borderId="15" xfId="5" applyNumberFormat="1" applyFont="1" applyFill="1" applyBorder="1" applyAlignment="1">
      <alignment horizontal="center"/>
    </xf>
    <xf numFmtId="42" fontId="14" fillId="13" borderId="37" xfId="5" applyNumberFormat="1" applyFont="1" applyFill="1" applyBorder="1" applyAlignment="1">
      <alignment horizontal="center"/>
    </xf>
    <xf numFmtId="42" fontId="14" fillId="13" borderId="16" xfId="5" applyNumberFormat="1" applyFont="1" applyFill="1" applyBorder="1" applyAlignment="1">
      <alignment horizontal="center"/>
    </xf>
    <xf numFmtId="3" fontId="14" fillId="9" borderId="15" xfId="5" applyNumberFormat="1" applyFont="1" applyFill="1" applyBorder="1" applyAlignment="1">
      <alignment horizontal="center"/>
    </xf>
    <xf numFmtId="42" fontId="14" fillId="14" borderId="37" xfId="5" applyNumberFormat="1" applyFont="1" applyFill="1" applyBorder="1" applyAlignment="1">
      <alignment horizontal="center"/>
    </xf>
    <xf numFmtId="3" fontId="14" fillId="9" borderId="19" xfId="5" applyNumberFormat="1" applyFont="1" applyFill="1" applyBorder="1" applyAlignment="1">
      <alignment horizontal="center"/>
    </xf>
    <xf numFmtId="42" fontId="14" fillId="9" borderId="20" xfId="5" applyNumberFormat="1" applyFont="1" applyFill="1" applyBorder="1" applyAlignment="1">
      <alignment horizontal="center"/>
    </xf>
    <xf numFmtId="3" fontId="14" fillId="14" borderId="20" xfId="5" applyNumberFormat="1" applyFont="1" applyFill="1" applyBorder="1" applyAlignment="1">
      <alignment horizontal="center"/>
    </xf>
    <xf numFmtId="42" fontId="14" fillId="14" borderId="20" xfId="5" applyNumberFormat="1" applyFont="1" applyFill="1" applyBorder="1" applyAlignment="1">
      <alignment horizontal="center"/>
    </xf>
    <xf numFmtId="3" fontId="14" fillId="15" borderId="20" xfId="5" applyNumberFormat="1" applyFont="1" applyFill="1" applyBorder="1" applyAlignment="1">
      <alignment horizontal="center"/>
    </xf>
    <xf numFmtId="42" fontId="14" fillId="15" borderId="20" xfId="5" applyNumberFormat="1" applyFont="1" applyFill="1" applyBorder="1" applyAlignment="1">
      <alignment horizontal="center"/>
    </xf>
    <xf numFmtId="3" fontId="14" fillId="12" borderId="20" xfId="5" applyNumberFormat="1" applyFont="1" applyFill="1" applyBorder="1" applyAlignment="1">
      <alignment horizontal="center"/>
    </xf>
    <xf numFmtId="42" fontId="14" fillId="12" borderId="20" xfId="5" applyNumberFormat="1" applyFont="1" applyFill="1" applyBorder="1" applyAlignment="1">
      <alignment horizontal="center"/>
    </xf>
    <xf numFmtId="3" fontId="14" fillId="10" borderId="20" xfId="5" applyNumberFormat="1" applyFont="1" applyFill="1" applyBorder="1" applyAlignment="1">
      <alignment horizontal="center"/>
    </xf>
    <xf numFmtId="42" fontId="14" fillId="10" borderId="20" xfId="5" applyNumberFormat="1" applyFont="1" applyFill="1" applyBorder="1" applyAlignment="1">
      <alignment horizontal="center"/>
    </xf>
    <xf numFmtId="3" fontId="14" fillId="13" borderId="20" xfId="5" applyNumberFormat="1" applyFont="1" applyFill="1" applyBorder="1" applyAlignment="1">
      <alignment horizontal="center"/>
    </xf>
    <xf numFmtId="42" fontId="14" fillId="13" borderId="20" xfId="5" applyNumberFormat="1" applyFont="1" applyFill="1" applyBorder="1" applyAlignment="1">
      <alignment horizontal="center"/>
    </xf>
    <xf numFmtId="42" fontId="14" fillId="13" borderId="39" xfId="5" applyNumberFormat="1" applyFont="1" applyFill="1" applyBorder="1" applyAlignment="1">
      <alignment horizontal="center"/>
    </xf>
    <xf numFmtId="42" fontId="14" fillId="13" borderId="21" xfId="5" applyNumberFormat="1" applyFont="1" applyFill="1" applyBorder="1" applyAlignment="1">
      <alignment horizontal="center"/>
    </xf>
    <xf numFmtId="3" fontId="14" fillId="9" borderId="20" xfId="5" applyNumberFormat="1" applyFont="1" applyFill="1" applyBorder="1" applyAlignment="1">
      <alignment horizontal="center"/>
    </xf>
    <xf numFmtId="42" fontId="14" fillId="14" borderId="39" xfId="5" applyNumberFormat="1" applyFont="1" applyFill="1" applyBorder="1" applyAlignment="1">
      <alignment horizontal="center"/>
    </xf>
    <xf numFmtId="0" fontId="13" fillId="8" borderId="11" xfId="3" applyFont="1" applyFill="1" applyBorder="1"/>
    <xf numFmtId="3" fontId="13" fillId="9" borderId="28" xfId="5" applyNumberFormat="1" applyFont="1" applyFill="1" applyBorder="1" applyAlignment="1">
      <alignment horizontal="center"/>
    </xf>
    <xf numFmtId="42" fontId="13" fillId="9" borderId="29" xfId="5" applyNumberFormat="1" applyFont="1" applyFill="1" applyBorder="1" applyAlignment="1">
      <alignment horizontal="center"/>
    </xf>
    <xf numFmtId="3" fontId="13" fillId="14" borderId="29" xfId="6" applyNumberFormat="1" applyFont="1" applyFill="1" applyBorder="1" applyAlignment="1">
      <alignment horizontal="center"/>
    </xf>
    <xf numFmtId="42" fontId="13" fillId="14" borderId="29" xfId="6" applyNumberFormat="1" applyFont="1" applyFill="1" applyBorder="1" applyAlignment="1">
      <alignment horizontal="center"/>
    </xf>
    <xf numFmtId="42" fontId="13" fillId="14" borderId="29" xfId="5" applyNumberFormat="1" applyFont="1" applyFill="1" applyBorder="1" applyAlignment="1">
      <alignment horizontal="center"/>
    </xf>
    <xf numFmtId="3" fontId="13" fillId="15" borderId="29" xfId="5" applyNumberFormat="1" applyFont="1" applyFill="1" applyBorder="1" applyAlignment="1">
      <alignment horizontal="center"/>
    </xf>
    <xf numFmtId="42" fontId="13" fillId="15" borderId="29" xfId="5" applyNumberFormat="1" applyFont="1" applyFill="1" applyBorder="1" applyAlignment="1">
      <alignment horizontal="center"/>
    </xf>
    <xf numFmtId="3" fontId="13" fillId="12" borderId="29" xfId="5" applyNumberFormat="1" applyFont="1" applyFill="1" applyBorder="1" applyAlignment="1">
      <alignment horizontal="center"/>
    </xf>
    <xf numFmtId="42" fontId="13" fillId="12" borderId="29" xfId="5" applyNumberFormat="1" applyFont="1" applyFill="1" applyBorder="1" applyAlignment="1">
      <alignment horizontal="center"/>
    </xf>
    <xf numFmtId="3" fontId="13" fillId="10" borderId="29" xfId="5" applyNumberFormat="1" applyFont="1" applyFill="1" applyBorder="1" applyAlignment="1">
      <alignment horizontal="center"/>
    </xf>
    <xf numFmtId="42" fontId="13" fillId="10" borderId="29" xfId="5" applyNumberFormat="1" applyFont="1" applyFill="1" applyBorder="1" applyAlignment="1">
      <alignment horizontal="center"/>
    </xf>
    <xf numFmtId="3" fontId="13" fillId="13" borderId="29" xfId="6" applyNumberFormat="1" applyFont="1" applyFill="1" applyBorder="1" applyAlignment="1">
      <alignment horizontal="center"/>
    </xf>
    <xf numFmtId="42" fontId="13" fillId="13" borderId="29" xfId="6" applyNumberFormat="1" applyFont="1" applyFill="1" applyBorder="1" applyAlignment="1">
      <alignment horizontal="center"/>
    </xf>
    <xf numFmtId="42" fontId="13" fillId="13" borderId="40" xfId="6" applyNumberFormat="1" applyFont="1" applyFill="1" applyBorder="1" applyAlignment="1">
      <alignment horizontal="center"/>
    </xf>
    <xf numFmtId="42" fontId="13" fillId="13" borderId="32" xfId="6" applyNumberFormat="1" applyFont="1" applyFill="1" applyBorder="1"/>
    <xf numFmtId="3" fontId="13" fillId="9" borderId="29" xfId="5" applyNumberFormat="1" applyFont="1" applyFill="1" applyBorder="1" applyAlignment="1">
      <alignment horizontal="center"/>
    </xf>
    <xf numFmtId="42" fontId="13" fillId="14" borderId="40" xfId="6" applyNumberFormat="1" applyFont="1" applyFill="1" applyBorder="1" applyAlignment="1">
      <alignment horizontal="center"/>
    </xf>
    <xf numFmtId="42" fontId="13" fillId="14" borderId="32" xfId="6" applyNumberFormat="1" applyFont="1" applyFill="1" applyBorder="1"/>
    <xf numFmtId="42" fontId="14" fillId="14" borderId="16" xfId="5" applyNumberFormat="1" applyFont="1" applyFill="1" applyBorder="1" applyAlignment="1">
      <alignment horizontal="center"/>
    </xf>
    <xf numFmtId="42" fontId="14" fillId="14" borderId="21" xfId="5" applyNumberFormat="1" applyFont="1" applyFill="1" applyBorder="1" applyAlignment="1">
      <alignment horizontal="center"/>
    </xf>
    <xf numFmtId="0" fontId="10" fillId="8" borderId="7" xfId="3" applyFont="1" applyFill="1" applyBorder="1" applyAlignment="1">
      <alignment horizontal="center" wrapText="1"/>
    </xf>
    <xf numFmtId="0" fontId="13" fillId="7" borderId="5" xfId="3" applyFont="1" applyFill="1" applyBorder="1" applyAlignment="1">
      <alignment horizontal="right"/>
    </xf>
    <xf numFmtId="42" fontId="13" fillId="17" borderId="33" xfId="5" applyNumberFormat="1" applyFont="1" applyFill="1" applyBorder="1" applyAlignment="1">
      <alignment horizontal="center"/>
    </xf>
    <xf numFmtId="9" fontId="13" fillId="17" borderId="20" xfId="0" applyNumberFormat="1" applyFont="1" applyFill="1" applyBorder="1" applyAlignment="1">
      <alignment horizontal="center"/>
    </xf>
    <xf numFmtId="42" fontId="13" fillId="17" borderId="34" xfId="5" applyNumberFormat="1" applyFont="1" applyFill="1" applyBorder="1" applyAlignment="1">
      <alignment horizontal="center"/>
    </xf>
    <xf numFmtId="42" fontId="13" fillId="16" borderId="34" xfId="5" applyNumberFormat="1" applyFont="1" applyFill="1" applyBorder="1" applyAlignment="1">
      <alignment horizontal="center"/>
    </xf>
    <xf numFmtId="9" fontId="13" fillId="16" borderId="20" xfId="0" applyNumberFormat="1" applyFont="1" applyFill="1" applyBorder="1" applyAlignment="1">
      <alignment horizontal="center"/>
    </xf>
    <xf numFmtId="42" fontId="13" fillId="8" borderId="34" xfId="5" applyNumberFormat="1" applyFont="1" applyFill="1" applyBorder="1" applyAlignment="1">
      <alignment horizontal="center"/>
    </xf>
    <xf numFmtId="9" fontId="13" fillId="8" borderId="20" xfId="0" applyNumberFormat="1" applyFont="1" applyFill="1" applyBorder="1" applyAlignment="1">
      <alignment horizontal="center"/>
    </xf>
    <xf numFmtId="42" fontId="13" fillId="18" borderId="34" xfId="5" applyNumberFormat="1" applyFont="1" applyFill="1" applyBorder="1" applyAlignment="1">
      <alignment horizontal="center"/>
    </xf>
    <xf numFmtId="9" fontId="13" fillId="18" borderId="20" xfId="0" applyNumberFormat="1" applyFont="1" applyFill="1" applyBorder="1" applyAlignment="1">
      <alignment horizontal="center"/>
    </xf>
    <xf numFmtId="42" fontId="13" fillId="19" borderId="34" xfId="5" applyNumberFormat="1" applyFont="1" applyFill="1" applyBorder="1" applyAlignment="1">
      <alignment horizontal="center"/>
    </xf>
    <xf numFmtId="9" fontId="13" fillId="19" borderId="20" xfId="0" applyNumberFormat="1" applyFont="1" applyFill="1" applyBorder="1" applyAlignment="1">
      <alignment horizontal="center"/>
    </xf>
    <xf numFmtId="42" fontId="13" fillId="20" borderId="34" xfId="5" applyNumberFormat="1" applyFont="1" applyFill="1" applyBorder="1" applyAlignment="1">
      <alignment horizontal="center"/>
    </xf>
    <xf numFmtId="9" fontId="13" fillId="20" borderId="20" xfId="0" applyNumberFormat="1" applyFont="1" applyFill="1" applyBorder="1" applyAlignment="1">
      <alignment horizontal="center"/>
    </xf>
    <xf numFmtId="42" fontId="13" fillId="20" borderId="41" xfId="5" applyNumberFormat="1" applyFont="1" applyFill="1" applyBorder="1" applyAlignment="1">
      <alignment horizontal="center"/>
    </xf>
    <xf numFmtId="42" fontId="13" fillId="20" borderId="6" xfId="5" applyNumberFormat="1" applyFont="1" applyFill="1" applyBorder="1" applyAlignment="1">
      <alignment horizontal="center"/>
    </xf>
    <xf numFmtId="42" fontId="13" fillId="16" borderId="41" xfId="5" applyNumberFormat="1" applyFont="1" applyFill="1" applyBorder="1" applyAlignment="1">
      <alignment horizontal="center"/>
    </xf>
    <xf numFmtId="42" fontId="13" fillId="16" borderId="6" xfId="5" applyNumberFormat="1" applyFont="1" applyFill="1" applyBorder="1" applyAlignment="1">
      <alignment horizontal="center"/>
    </xf>
    <xf numFmtId="0" fontId="10" fillId="9" borderId="15" xfId="5" applyFont="1" applyFill="1" applyBorder="1" applyAlignment="1">
      <alignment horizontal="center" vertical="top" wrapText="1"/>
    </xf>
    <xf numFmtId="0" fontId="10" fillId="9" borderId="30" xfId="5" applyFont="1" applyFill="1" applyBorder="1" applyAlignment="1">
      <alignment horizontal="center" vertical="top" wrapText="1"/>
    </xf>
    <xf numFmtId="0" fontId="10" fillId="14" borderId="15" xfId="5" applyFont="1" applyFill="1" applyBorder="1" applyAlignment="1">
      <alignment horizontal="center" vertical="top" wrapText="1"/>
    </xf>
    <xf numFmtId="0" fontId="10" fillId="14" borderId="30" xfId="5" applyFont="1" applyFill="1" applyBorder="1" applyAlignment="1">
      <alignment horizontal="center" vertical="top" wrapText="1"/>
    </xf>
    <xf numFmtId="0" fontId="10" fillId="13" borderId="15" xfId="5" applyFont="1" applyFill="1" applyBorder="1" applyAlignment="1">
      <alignment horizontal="center" vertical="top" wrapText="1"/>
    </xf>
    <xf numFmtId="0" fontId="10" fillId="13" borderId="30" xfId="5" applyFont="1" applyFill="1" applyBorder="1" applyAlignment="1">
      <alignment horizontal="center" vertical="top" wrapText="1"/>
    </xf>
    <xf numFmtId="0" fontId="10" fillId="15" borderId="15" xfId="5" applyFont="1" applyFill="1" applyBorder="1" applyAlignment="1">
      <alignment horizontal="center" vertical="top" wrapText="1"/>
    </xf>
    <xf numFmtId="0" fontId="10" fillId="15" borderId="30" xfId="5" applyFont="1" applyFill="1" applyBorder="1" applyAlignment="1">
      <alignment horizontal="center" vertical="top" wrapText="1"/>
    </xf>
    <xf numFmtId="0" fontId="10" fillId="12" borderId="15" xfId="5" applyFont="1" applyFill="1" applyBorder="1" applyAlignment="1">
      <alignment horizontal="center" vertical="top" wrapText="1"/>
    </xf>
    <xf numFmtId="0" fontId="10" fillId="12" borderId="30" xfId="5" applyFont="1" applyFill="1" applyBorder="1" applyAlignment="1">
      <alignment horizontal="center" vertical="top" wrapText="1"/>
    </xf>
    <xf numFmtId="0" fontId="10" fillId="10" borderId="15" xfId="5" applyFont="1" applyFill="1" applyBorder="1" applyAlignment="1">
      <alignment horizontal="center" vertical="top" wrapText="1"/>
    </xf>
    <xf numFmtId="0" fontId="10" fillId="10" borderId="30" xfId="5" applyFont="1" applyFill="1" applyBorder="1" applyAlignment="1">
      <alignment horizontal="center" vertical="top" wrapText="1"/>
    </xf>
    <xf numFmtId="0" fontId="13" fillId="9" borderId="25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13" fillId="9" borderId="26" xfId="0" applyFont="1" applyFill="1" applyBorder="1" applyAlignment="1">
      <alignment horizontal="center" vertical="center" wrapText="1"/>
    </xf>
    <xf numFmtId="0" fontId="13" fillId="15" borderId="26" xfId="0" applyFont="1" applyFill="1" applyBorder="1" applyAlignment="1">
      <alignment horizontal="center" vertical="center" wrapText="1"/>
    </xf>
    <xf numFmtId="0" fontId="13" fillId="12" borderId="26" xfId="0" applyFont="1" applyFill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36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3" fillId="9" borderId="26" xfId="5" applyFont="1" applyFill="1" applyBorder="1" applyAlignment="1">
      <alignment horizontal="center"/>
    </xf>
    <xf numFmtId="6" fontId="13" fillId="9" borderId="29" xfId="5" applyNumberFormat="1" applyFont="1" applyFill="1" applyBorder="1" applyAlignment="1">
      <alignment horizontal="center"/>
    </xf>
    <xf numFmtId="0" fontId="13" fillId="15" borderId="26" xfId="5" applyFont="1" applyFill="1" applyBorder="1" applyAlignment="1">
      <alignment horizontal="center"/>
    </xf>
    <xf numFmtId="6" fontId="13" fillId="15" borderId="29" xfId="5" applyNumberFormat="1" applyFont="1" applyFill="1" applyBorder="1" applyAlignment="1">
      <alignment horizontal="center"/>
    </xf>
    <xf numFmtId="0" fontId="13" fillId="12" borderId="26" xfId="5" applyFont="1" applyFill="1" applyBorder="1" applyAlignment="1">
      <alignment horizontal="center"/>
    </xf>
    <xf numFmtId="6" fontId="13" fillId="12" borderId="29" xfId="5" applyNumberFormat="1" applyFont="1" applyFill="1" applyBorder="1" applyAlignment="1">
      <alignment horizontal="center"/>
    </xf>
    <xf numFmtId="0" fontId="13" fillId="10" borderId="26" xfId="5" applyFont="1" applyFill="1" applyBorder="1" applyAlignment="1">
      <alignment horizontal="center"/>
    </xf>
    <xf numFmtId="6" fontId="13" fillId="10" borderId="29" xfId="5" applyNumberFormat="1" applyFont="1" applyFill="1" applyBorder="1" applyAlignment="1">
      <alignment horizontal="center"/>
    </xf>
    <xf numFmtId="0" fontId="13" fillId="13" borderId="26" xfId="5" applyFont="1" applyFill="1" applyBorder="1" applyAlignment="1">
      <alignment horizontal="center"/>
    </xf>
    <xf numFmtId="6" fontId="13" fillId="13" borderId="29" xfId="5" applyNumberFormat="1" applyFont="1" applyFill="1" applyBorder="1" applyAlignment="1">
      <alignment horizontal="center"/>
    </xf>
    <xf numFmtId="0" fontId="8" fillId="7" borderId="0" xfId="0" applyFont="1" applyFill="1" applyAlignment="1">
      <alignment horizontal="right"/>
    </xf>
    <xf numFmtId="0" fontId="8" fillId="7" borderId="0" xfId="2" applyFont="1" applyFill="1" applyAlignment="1">
      <alignment horizontal="right"/>
    </xf>
    <xf numFmtId="0" fontId="17" fillId="7" borderId="0" xfId="0" applyFont="1" applyFill="1"/>
    <xf numFmtId="0" fontId="18" fillId="7" borderId="0" xfId="0" applyFont="1" applyFill="1"/>
    <xf numFmtId="3" fontId="5" fillId="15" borderId="15" xfId="6" applyNumberFormat="1" applyFont="1" applyFill="1" applyBorder="1" applyAlignment="1">
      <alignment horizontal="center"/>
    </xf>
    <xf numFmtId="42" fontId="5" fillId="15" borderId="15" xfId="6" applyNumberFormat="1" applyFont="1" applyFill="1" applyBorder="1" applyAlignment="1">
      <alignment horizontal="center"/>
    </xf>
    <xf numFmtId="5" fontId="5" fillId="15" borderId="37" xfId="6" applyNumberFormat="1" applyFont="1" applyFill="1" applyBorder="1" applyAlignment="1">
      <alignment horizontal="center"/>
    </xf>
    <xf numFmtId="5" fontId="5" fillId="15" borderId="16" xfId="6" applyNumberFormat="1" applyFont="1" applyFill="1" applyBorder="1"/>
    <xf numFmtId="3" fontId="5" fillId="15" borderId="12" xfId="6" applyNumberFormat="1" applyFont="1" applyFill="1" applyBorder="1" applyAlignment="1">
      <alignment horizontal="center"/>
    </xf>
    <xf numFmtId="42" fontId="5" fillId="15" borderId="12" xfId="6" applyNumberFormat="1" applyFont="1" applyFill="1" applyBorder="1" applyAlignment="1">
      <alignment horizontal="center"/>
    </xf>
    <xf numFmtId="5" fontId="5" fillId="15" borderId="38" xfId="6" applyNumberFormat="1" applyFont="1" applyFill="1" applyBorder="1" applyAlignment="1">
      <alignment horizontal="center"/>
    </xf>
    <xf numFmtId="5" fontId="5" fillId="15" borderId="18" xfId="6" applyNumberFormat="1" applyFont="1" applyFill="1" applyBorder="1"/>
    <xf numFmtId="3" fontId="5" fillId="15" borderId="20" xfId="6" applyNumberFormat="1" applyFont="1" applyFill="1" applyBorder="1" applyAlignment="1">
      <alignment horizontal="center"/>
    </xf>
    <xf numFmtId="42" fontId="5" fillId="15" borderId="20" xfId="6" applyNumberFormat="1" applyFont="1" applyFill="1" applyBorder="1" applyAlignment="1">
      <alignment horizontal="center"/>
    </xf>
    <xf numFmtId="5" fontId="5" fillId="15" borderId="39" xfId="6" applyNumberFormat="1" applyFont="1" applyFill="1" applyBorder="1" applyAlignment="1">
      <alignment horizontal="center"/>
    </xf>
    <xf numFmtId="5" fontId="5" fillId="15" borderId="21" xfId="6" applyNumberFormat="1" applyFont="1" applyFill="1" applyBorder="1"/>
    <xf numFmtId="3" fontId="13" fillId="15" borderId="29" xfId="6" applyNumberFormat="1" applyFont="1" applyFill="1" applyBorder="1" applyAlignment="1">
      <alignment horizontal="center"/>
    </xf>
    <xf numFmtId="42" fontId="13" fillId="15" borderId="29" xfId="6" applyNumberFormat="1" applyFont="1" applyFill="1" applyBorder="1" applyAlignment="1">
      <alignment horizontal="center"/>
    </xf>
    <xf numFmtId="42" fontId="13" fillId="15" borderId="40" xfId="6" applyNumberFormat="1" applyFont="1" applyFill="1" applyBorder="1" applyAlignment="1">
      <alignment horizontal="center"/>
    </xf>
    <xf numFmtId="42" fontId="13" fillId="15" borderId="32" xfId="6" applyNumberFormat="1" applyFont="1" applyFill="1" applyBorder="1"/>
    <xf numFmtId="42" fontId="14" fillId="15" borderId="37" xfId="5" applyNumberFormat="1" applyFont="1" applyFill="1" applyBorder="1" applyAlignment="1">
      <alignment horizontal="center"/>
    </xf>
    <xf numFmtId="42" fontId="14" fillId="15" borderId="16" xfId="5" applyNumberFormat="1" applyFont="1" applyFill="1" applyBorder="1" applyAlignment="1">
      <alignment horizontal="center"/>
    </xf>
    <xf numFmtId="42" fontId="14" fillId="15" borderId="39" xfId="5" applyNumberFormat="1" applyFont="1" applyFill="1" applyBorder="1" applyAlignment="1">
      <alignment horizontal="center"/>
    </xf>
    <xf numFmtId="42" fontId="14" fillId="15" borderId="21" xfId="5" applyNumberFormat="1" applyFont="1" applyFill="1" applyBorder="1" applyAlignment="1">
      <alignment horizontal="center"/>
    </xf>
    <xf numFmtId="0" fontId="13" fillId="15" borderId="36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42" fontId="5" fillId="15" borderId="37" xfId="0" applyNumberFormat="1" applyFont="1" applyFill="1" applyBorder="1"/>
    <xf numFmtId="42" fontId="5" fillId="15" borderId="39" xfId="0" applyNumberFormat="1" applyFont="1" applyFill="1" applyBorder="1"/>
    <xf numFmtId="0" fontId="13" fillId="12" borderId="36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42" fontId="5" fillId="12" borderId="37" xfId="0" applyNumberFormat="1" applyFont="1" applyFill="1" applyBorder="1"/>
    <xf numFmtId="42" fontId="5" fillId="12" borderId="16" xfId="0" applyNumberFormat="1" applyFont="1" applyFill="1" applyBorder="1"/>
    <xf numFmtId="42" fontId="5" fillId="12" borderId="39" xfId="0" applyNumberFormat="1" applyFont="1" applyFill="1" applyBorder="1"/>
    <xf numFmtId="42" fontId="5" fillId="12" borderId="21" xfId="0" applyNumberFormat="1" applyFont="1" applyFill="1" applyBorder="1"/>
    <xf numFmtId="3" fontId="5" fillId="12" borderId="15" xfId="6" applyNumberFormat="1" applyFont="1" applyFill="1" applyBorder="1" applyAlignment="1">
      <alignment horizontal="center"/>
    </xf>
    <xf numFmtId="42" fontId="5" fillId="12" borderId="15" xfId="6" applyNumberFormat="1" applyFont="1" applyFill="1" applyBorder="1" applyAlignment="1">
      <alignment horizontal="center"/>
    </xf>
    <xf numFmtId="5" fontId="5" fillId="12" borderId="37" xfId="6" applyNumberFormat="1" applyFont="1" applyFill="1" applyBorder="1" applyAlignment="1">
      <alignment horizontal="center"/>
    </xf>
    <xf numFmtId="5" fontId="5" fillId="12" borderId="16" xfId="6" applyNumberFormat="1" applyFont="1" applyFill="1" applyBorder="1"/>
    <xf numFmtId="3" fontId="5" fillId="12" borderId="12" xfId="6" applyNumberFormat="1" applyFont="1" applyFill="1" applyBorder="1" applyAlignment="1">
      <alignment horizontal="center"/>
    </xf>
    <xf numFmtId="42" fontId="5" fillId="12" borderId="12" xfId="6" applyNumberFormat="1" applyFont="1" applyFill="1" applyBorder="1" applyAlignment="1">
      <alignment horizontal="center"/>
    </xf>
    <xf numFmtId="5" fontId="5" fillId="12" borderId="38" xfId="6" applyNumberFormat="1" applyFont="1" applyFill="1" applyBorder="1" applyAlignment="1">
      <alignment horizontal="center"/>
    </xf>
    <xf numFmtId="5" fontId="5" fillId="12" borderId="18" xfId="6" applyNumberFormat="1" applyFont="1" applyFill="1" applyBorder="1"/>
    <xf numFmtId="3" fontId="5" fillId="12" borderId="20" xfId="6" applyNumberFormat="1" applyFont="1" applyFill="1" applyBorder="1" applyAlignment="1">
      <alignment horizontal="center"/>
    </xf>
    <xf numFmtId="42" fontId="5" fillId="12" borderId="20" xfId="6" applyNumberFormat="1" applyFont="1" applyFill="1" applyBorder="1" applyAlignment="1">
      <alignment horizontal="center"/>
    </xf>
    <xf numFmtId="5" fontId="5" fillId="12" borderId="39" xfId="6" applyNumberFormat="1" applyFont="1" applyFill="1" applyBorder="1" applyAlignment="1">
      <alignment horizontal="center"/>
    </xf>
    <xf numFmtId="5" fontId="5" fillId="12" borderId="21" xfId="6" applyNumberFormat="1" applyFont="1" applyFill="1" applyBorder="1"/>
    <xf numFmtId="3" fontId="13" fillId="12" borderId="29" xfId="6" applyNumberFormat="1" applyFont="1" applyFill="1" applyBorder="1" applyAlignment="1">
      <alignment horizontal="center"/>
    </xf>
    <xf numFmtId="42" fontId="13" fillId="12" borderId="29" xfId="6" applyNumberFormat="1" applyFont="1" applyFill="1" applyBorder="1" applyAlignment="1">
      <alignment horizontal="center"/>
    </xf>
    <xf numFmtId="42" fontId="13" fillId="12" borderId="40" xfId="6" applyNumberFormat="1" applyFont="1" applyFill="1" applyBorder="1" applyAlignment="1">
      <alignment horizontal="center"/>
    </xf>
    <xf numFmtId="42" fontId="13" fillId="12" borderId="32" xfId="6" applyNumberFormat="1" applyFont="1" applyFill="1" applyBorder="1"/>
    <xf numFmtId="42" fontId="14" fillId="12" borderId="37" xfId="5" applyNumberFormat="1" applyFont="1" applyFill="1" applyBorder="1" applyAlignment="1">
      <alignment horizontal="center"/>
    </xf>
    <xf numFmtId="42" fontId="14" fillId="12" borderId="16" xfId="5" applyNumberFormat="1" applyFont="1" applyFill="1" applyBorder="1" applyAlignment="1">
      <alignment horizontal="center"/>
    </xf>
    <xf numFmtId="42" fontId="14" fillId="12" borderId="39" xfId="5" applyNumberFormat="1" applyFont="1" applyFill="1" applyBorder="1" applyAlignment="1">
      <alignment horizontal="center"/>
    </xf>
    <xf numFmtId="42" fontId="14" fillId="12" borderId="21" xfId="5" applyNumberFormat="1" applyFont="1" applyFill="1" applyBorder="1" applyAlignment="1">
      <alignment horizontal="center"/>
    </xf>
    <xf numFmtId="42" fontId="13" fillId="8" borderId="41" xfId="5" applyNumberFormat="1" applyFont="1" applyFill="1" applyBorder="1" applyAlignment="1">
      <alignment horizontal="center"/>
    </xf>
    <xf numFmtId="42" fontId="13" fillId="8" borderId="6" xfId="5" applyNumberFormat="1" applyFont="1" applyFill="1" applyBorder="1" applyAlignment="1">
      <alignment horizontal="center"/>
    </xf>
    <xf numFmtId="42" fontId="13" fillId="18" borderId="41" xfId="5" applyNumberFormat="1" applyFont="1" applyFill="1" applyBorder="1" applyAlignment="1">
      <alignment horizontal="center"/>
    </xf>
    <xf numFmtId="42" fontId="13" fillId="18" borderId="6" xfId="5" applyNumberFormat="1" applyFont="1" applyFill="1" applyBorder="1" applyAlignment="1">
      <alignment horizontal="center"/>
    </xf>
    <xf numFmtId="0" fontId="15" fillId="18" borderId="11" xfId="5" applyFont="1" applyFill="1" applyBorder="1" applyAlignment="1">
      <alignment horizontal="center"/>
    </xf>
    <xf numFmtId="0" fontId="15" fillId="18" borderId="43" xfId="5" applyFont="1" applyFill="1" applyBorder="1" applyAlignment="1">
      <alignment horizontal="center"/>
    </xf>
    <xf numFmtId="0" fontId="15" fillId="18" borderId="44" xfId="5" applyFont="1" applyFill="1" applyBorder="1" applyAlignment="1">
      <alignment horizontal="center"/>
    </xf>
    <xf numFmtId="0" fontId="15" fillId="8" borderId="11" xfId="5" applyFont="1" applyFill="1" applyBorder="1" applyAlignment="1">
      <alignment horizontal="center"/>
    </xf>
    <xf numFmtId="0" fontId="15" fillId="8" borderId="43" xfId="5" applyFont="1" applyFill="1" applyBorder="1" applyAlignment="1">
      <alignment horizontal="center"/>
    </xf>
    <xf numFmtId="0" fontId="15" fillId="8" borderId="44" xfId="5" applyFont="1" applyFill="1" applyBorder="1" applyAlignment="1">
      <alignment horizontal="center"/>
    </xf>
    <xf numFmtId="0" fontId="15" fillId="16" borderId="11" xfId="5" applyFont="1" applyFill="1" applyBorder="1" applyAlignment="1">
      <alignment horizontal="center"/>
    </xf>
    <xf numFmtId="0" fontId="15" fillId="16" borderId="43" xfId="5" applyFont="1" applyFill="1" applyBorder="1" applyAlignment="1">
      <alignment horizontal="center"/>
    </xf>
    <xf numFmtId="0" fontId="15" fillId="16" borderId="44" xfId="5" applyFont="1" applyFill="1" applyBorder="1" applyAlignment="1">
      <alignment horizontal="center"/>
    </xf>
    <xf numFmtId="0" fontId="15" fillId="17" borderId="11" xfId="5" applyFont="1" applyFill="1" applyBorder="1" applyAlignment="1">
      <alignment horizontal="center"/>
    </xf>
    <xf numFmtId="0" fontId="15" fillId="17" borderId="43" xfId="5" applyFont="1" applyFill="1" applyBorder="1" applyAlignment="1">
      <alignment horizontal="center"/>
    </xf>
    <xf numFmtId="0" fontId="15" fillId="17" borderId="44" xfId="5" applyFont="1" applyFill="1" applyBorder="1" applyAlignment="1">
      <alignment horizontal="center"/>
    </xf>
    <xf numFmtId="0" fontId="15" fillId="20" borderId="11" xfId="5" applyFont="1" applyFill="1" applyBorder="1" applyAlignment="1">
      <alignment horizontal="center"/>
    </xf>
    <xf numFmtId="0" fontId="15" fillId="20" borderId="43" xfId="5" applyFont="1" applyFill="1" applyBorder="1" applyAlignment="1">
      <alignment horizontal="center"/>
    </xf>
    <xf numFmtId="0" fontId="15" fillId="20" borderId="44" xfId="5" applyFont="1" applyFill="1" applyBorder="1" applyAlignment="1">
      <alignment horizontal="center"/>
    </xf>
    <xf numFmtId="0" fontId="15" fillId="19" borderId="11" xfId="5" applyFont="1" applyFill="1" applyBorder="1" applyAlignment="1">
      <alignment horizontal="center"/>
    </xf>
    <xf numFmtId="0" fontId="15" fillId="19" borderId="43" xfId="5" applyFont="1" applyFill="1" applyBorder="1" applyAlignment="1">
      <alignment horizontal="center"/>
    </xf>
    <xf numFmtId="0" fontId="15" fillId="19" borderId="44" xfId="5" applyFont="1" applyFill="1" applyBorder="1" applyAlignment="1">
      <alignment horizontal="center"/>
    </xf>
    <xf numFmtId="0" fontId="15" fillId="8" borderId="3" xfId="5" applyFont="1" applyFill="1" applyBorder="1" applyAlignment="1">
      <alignment horizontal="right" vertical="top"/>
    </xf>
    <xf numFmtId="0" fontId="15" fillId="8" borderId="5" xfId="5" applyFont="1" applyFill="1" applyBorder="1" applyAlignment="1">
      <alignment vertical="top"/>
    </xf>
  </cellXfs>
  <cellStyles count="7">
    <cellStyle name="20% - Accent1" xfId="5" builtinId="30"/>
    <cellStyle name="20% - Accent2" xfId="6" builtinId="34"/>
    <cellStyle name="Calculation" xfId="3" builtinId="22"/>
    <cellStyle name="Check Cell" xfId="4" builtinId="23"/>
    <cellStyle name="Good" xfId="2" builtinId="26"/>
    <cellStyle name="Normal" xfId="0" builtinId="0"/>
    <cellStyle name="Percent" xfId="1" builtinId="5"/>
  </cellStyles>
  <dxfs count="3"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37E3-E5D5-416D-8B66-3DE8B1E2A44C}">
  <dimension ref="A1:EU140"/>
  <sheetViews>
    <sheetView showGridLines="0" tabSelected="1" topLeftCell="A26" zoomScale="85" zoomScaleNormal="85" workbookViewId="0">
      <selection activeCell="G56" sqref="G56"/>
    </sheetView>
  </sheetViews>
  <sheetFormatPr defaultColWidth="9" defaultRowHeight="15" x14ac:dyDescent="0.25"/>
  <cols>
    <col min="1" max="1" width="78.85546875" style="64" bestFit="1" customWidth="1"/>
    <col min="2" max="25" width="12.5703125" style="64" customWidth="1"/>
    <col min="26" max="41" width="12.5703125" style="35" customWidth="1"/>
    <col min="42" max="151" width="9" style="35"/>
    <col min="152" max="16384" width="9" style="64"/>
  </cols>
  <sheetData>
    <row r="1" spans="1:41" ht="23.25" x14ac:dyDescent="0.35">
      <c r="A1" s="313" t="s">
        <v>19</v>
      </c>
      <c r="B1" s="35"/>
      <c r="C1" s="314" t="s">
        <v>33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23"/>
      <c r="X1" s="23"/>
      <c r="Y1" s="35"/>
    </row>
    <row r="2" spans="1:41" ht="21" x14ac:dyDescent="0.35">
      <c r="A2" s="311" t="s">
        <v>30</v>
      </c>
      <c r="B2" s="63" t="s">
        <v>32</v>
      </c>
      <c r="C2" s="65"/>
      <c r="D2" s="65"/>
      <c r="E2" s="34"/>
      <c r="F2" s="34"/>
      <c r="G2" s="34"/>
      <c r="H2" s="34"/>
      <c r="I2" s="34"/>
      <c r="J2" s="34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23"/>
      <c r="X2" s="23"/>
      <c r="Y2" s="35"/>
    </row>
    <row r="3" spans="1:41" ht="21" x14ac:dyDescent="0.35">
      <c r="A3" s="312" t="s">
        <v>31</v>
      </c>
      <c r="B3" s="63" t="s">
        <v>32</v>
      </c>
      <c r="C3" s="65"/>
      <c r="E3" s="34"/>
      <c r="F3" s="34"/>
      <c r="G3" s="34"/>
      <c r="H3" s="34"/>
      <c r="I3" s="34"/>
      <c r="J3" s="34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23"/>
      <c r="X3" s="23"/>
      <c r="Y3" s="35"/>
    </row>
    <row r="4" spans="1:41" x14ac:dyDescent="0.25">
      <c r="A4" s="35"/>
      <c r="B4" s="180" t="s">
        <v>0</v>
      </c>
      <c r="C4" s="180" t="s">
        <v>0</v>
      </c>
      <c r="D4" s="289" t="s">
        <v>1</v>
      </c>
      <c r="E4" s="180" t="s">
        <v>0</v>
      </c>
      <c r="F4" s="180" t="s">
        <v>0</v>
      </c>
      <c r="G4" s="180" t="s">
        <v>0</v>
      </c>
      <c r="H4" s="289" t="s">
        <v>1</v>
      </c>
      <c r="I4" s="180" t="s">
        <v>0</v>
      </c>
      <c r="J4" s="180" t="s">
        <v>0</v>
      </c>
      <c r="K4" s="180" t="s">
        <v>0</v>
      </c>
      <c r="L4" s="289" t="s">
        <v>1</v>
      </c>
      <c r="M4" s="180" t="s">
        <v>0</v>
      </c>
      <c r="N4" s="180" t="s">
        <v>0</v>
      </c>
      <c r="O4" s="180" t="s">
        <v>0</v>
      </c>
      <c r="P4" s="289" t="s">
        <v>1</v>
      </c>
      <c r="Q4" s="180" t="s">
        <v>0</v>
      </c>
      <c r="R4" s="180" t="s">
        <v>0</v>
      </c>
      <c r="S4" s="180" t="s">
        <v>0</v>
      </c>
      <c r="T4" s="289" t="s">
        <v>1</v>
      </c>
      <c r="U4" s="180" t="s">
        <v>0</v>
      </c>
      <c r="V4" s="180" t="s">
        <v>0</v>
      </c>
      <c r="W4" s="180" t="s">
        <v>0</v>
      </c>
      <c r="X4" s="289" t="s">
        <v>1</v>
      </c>
      <c r="Y4" s="180" t="s">
        <v>0</v>
      </c>
      <c r="Z4" s="180" t="s">
        <v>0</v>
      </c>
      <c r="AA4" s="180" t="s">
        <v>0</v>
      </c>
      <c r="AB4" s="289" t="s">
        <v>1</v>
      </c>
      <c r="AC4" s="180" t="s">
        <v>0</v>
      </c>
      <c r="AD4" s="180" t="s">
        <v>0</v>
      </c>
      <c r="AE4" s="180" t="s">
        <v>0</v>
      </c>
      <c r="AF4" s="289" t="s">
        <v>1</v>
      </c>
      <c r="AG4" s="180" t="s">
        <v>0</v>
      </c>
      <c r="AH4" s="180" t="s">
        <v>0</v>
      </c>
      <c r="AI4" s="180" t="s">
        <v>0</v>
      </c>
      <c r="AJ4" s="289" t="s">
        <v>1</v>
      </c>
      <c r="AK4" s="180" t="s">
        <v>0</v>
      </c>
      <c r="AL4" s="180" t="s">
        <v>0</v>
      </c>
      <c r="AM4" s="180" t="s">
        <v>0</v>
      </c>
      <c r="AN4" s="289" t="s">
        <v>1</v>
      </c>
      <c r="AO4" s="180" t="s">
        <v>0</v>
      </c>
    </row>
    <row r="5" spans="1:41" ht="15.75" customHeight="1" thickBot="1" x14ac:dyDescent="0.3">
      <c r="A5" s="35"/>
      <c r="B5" s="180" t="s">
        <v>2</v>
      </c>
      <c r="C5" s="180" t="s">
        <v>2</v>
      </c>
      <c r="D5" s="289" t="s">
        <v>3</v>
      </c>
      <c r="E5" s="180" t="s">
        <v>2</v>
      </c>
      <c r="F5" s="180" t="s">
        <v>2</v>
      </c>
      <c r="G5" s="180" t="s">
        <v>2</v>
      </c>
      <c r="H5" s="289" t="s">
        <v>3</v>
      </c>
      <c r="I5" s="180" t="s">
        <v>2</v>
      </c>
      <c r="J5" s="180" t="s">
        <v>2</v>
      </c>
      <c r="K5" s="180" t="s">
        <v>2</v>
      </c>
      <c r="L5" s="289" t="s">
        <v>3</v>
      </c>
      <c r="M5" s="180" t="s">
        <v>2</v>
      </c>
      <c r="N5" s="180" t="s">
        <v>2</v>
      </c>
      <c r="O5" s="180" t="s">
        <v>2</v>
      </c>
      <c r="P5" s="289" t="s">
        <v>3</v>
      </c>
      <c r="Q5" s="180" t="s">
        <v>2</v>
      </c>
      <c r="R5" s="180" t="s">
        <v>2</v>
      </c>
      <c r="S5" s="180" t="s">
        <v>2</v>
      </c>
      <c r="T5" s="289" t="s">
        <v>3</v>
      </c>
      <c r="U5" s="180" t="s">
        <v>2</v>
      </c>
      <c r="V5" s="180" t="s">
        <v>2</v>
      </c>
      <c r="W5" s="180" t="s">
        <v>2</v>
      </c>
      <c r="X5" s="289" t="s">
        <v>3</v>
      </c>
      <c r="Y5" s="180" t="s">
        <v>2</v>
      </c>
      <c r="Z5" s="180" t="s">
        <v>2</v>
      </c>
      <c r="AA5" s="180" t="s">
        <v>2</v>
      </c>
      <c r="AB5" s="289" t="s">
        <v>3</v>
      </c>
      <c r="AC5" s="180" t="s">
        <v>2</v>
      </c>
      <c r="AD5" s="180" t="s">
        <v>2</v>
      </c>
      <c r="AE5" s="180" t="s">
        <v>2</v>
      </c>
      <c r="AF5" s="289" t="s">
        <v>3</v>
      </c>
      <c r="AG5" s="180" t="s">
        <v>2</v>
      </c>
      <c r="AH5" s="180" t="s">
        <v>2</v>
      </c>
      <c r="AI5" s="180" t="s">
        <v>2</v>
      </c>
      <c r="AJ5" s="289" t="s">
        <v>3</v>
      </c>
      <c r="AK5" s="180" t="s">
        <v>2</v>
      </c>
      <c r="AL5" s="180" t="s">
        <v>2</v>
      </c>
      <c r="AM5" s="180" t="s">
        <v>2</v>
      </c>
      <c r="AN5" s="289" t="s">
        <v>3</v>
      </c>
      <c r="AO5" s="180" t="s">
        <v>2</v>
      </c>
    </row>
    <row r="6" spans="1:41" ht="15" customHeight="1" x14ac:dyDescent="0.25">
      <c r="A6" s="387" t="s">
        <v>37</v>
      </c>
      <c r="B6" s="150" t="s">
        <v>22</v>
      </c>
      <c r="C6" s="151" t="s">
        <v>4</v>
      </c>
      <c r="D6" s="301" t="s">
        <v>5</v>
      </c>
      <c r="E6" s="276" t="s">
        <v>6</v>
      </c>
      <c r="F6" s="154" t="s">
        <v>23</v>
      </c>
      <c r="G6" s="155" t="s">
        <v>4</v>
      </c>
      <c r="H6" s="198" t="s">
        <v>5</v>
      </c>
      <c r="I6" s="278" t="s">
        <v>6</v>
      </c>
      <c r="J6" s="158" t="s">
        <v>24</v>
      </c>
      <c r="K6" s="159" t="s">
        <v>4</v>
      </c>
      <c r="L6" s="303" t="s">
        <v>5</v>
      </c>
      <c r="M6" s="282" t="s">
        <v>6</v>
      </c>
      <c r="N6" s="162" t="s">
        <v>25</v>
      </c>
      <c r="O6" s="163" t="s">
        <v>4</v>
      </c>
      <c r="P6" s="305" t="s">
        <v>5</v>
      </c>
      <c r="Q6" s="284" t="s">
        <v>6</v>
      </c>
      <c r="R6" s="166" t="s">
        <v>26</v>
      </c>
      <c r="S6" s="167" t="s">
        <v>4</v>
      </c>
      <c r="T6" s="307" t="s">
        <v>5</v>
      </c>
      <c r="U6" s="286" t="s">
        <v>6</v>
      </c>
      <c r="V6" s="170" t="s">
        <v>27</v>
      </c>
      <c r="W6" s="171" t="s">
        <v>4</v>
      </c>
      <c r="X6" s="309" t="s">
        <v>5</v>
      </c>
      <c r="Y6" s="280" t="s">
        <v>6</v>
      </c>
      <c r="Z6" s="150" t="s">
        <v>28</v>
      </c>
      <c r="AA6" s="151" t="s">
        <v>4</v>
      </c>
      <c r="AB6" s="301" t="s">
        <v>5</v>
      </c>
      <c r="AC6" s="276" t="s">
        <v>6</v>
      </c>
      <c r="AD6" s="154" t="s">
        <v>29</v>
      </c>
      <c r="AE6" s="155" t="s">
        <v>4</v>
      </c>
      <c r="AF6" s="198" t="s">
        <v>5</v>
      </c>
      <c r="AG6" s="278" t="s">
        <v>6</v>
      </c>
      <c r="AH6" s="158" t="s">
        <v>34</v>
      </c>
      <c r="AI6" s="159" t="s">
        <v>4</v>
      </c>
      <c r="AJ6" s="303" t="s">
        <v>5</v>
      </c>
      <c r="AK6" s="282" t="s">
        <v>6</v>
      </c>
      <c r="AL6" s="162" t="s">
        <v>35</v>
      </c>
      <c r="AM6" s="163" t="s">
        <v>4</v>
      </c>
      <c r="AN6" s="305" t="s">
        <v>5</v>
      </c>
      <c r="AO6" s="284" t="s">
        <v>6</v>
      </c>
    </row>
    <row r="7" spans="1:41" ht="16.5" thickBot="1" x14ac:dyDescent="0.3">
      <c r="A7" s="388" t="s">
        <v>36</v>
      </c>
      <c r="B7" s="152" t="s">
        <v>7</v>
      </c>
      <c r="C7" s="153"/>
      <c r="D7" s="302" t="s">
        <v>8</v>
      </c>
      <c r="E7" s="277"/>
      <c r="F7" s="156" t="s">
        <v>7</v>
      </c>
      <c r="G7" s="157"/>
      <c r="H7" s="199" t="s">
        <v>8</v>
      </c>
      <c r="I7" s="279"/>
      <c r="J7" s="160" t="s">
        <v>7</v>
      </c>
      <c r="K7" s="161"/>
      <c r="L7" s="304" t="s">
        <v>8</v>
      </c>
      <c r="M7" s="283"/>
      <c r="N7" s="164" t="s">
        <v>7</v>
      </c>
      <c r="O7" s="165"/>
      <c r="P7" s="306" t="s">
        <v>8</v>
      </c>
      <c r="Q7" s="285"/>
      <c r="R7" s="168" t="s">
        <v>7</v>
      </c>
      <c r="S7" s="169"/>
      <c r="T7" s="308" t="s">
        <v>8</v>
      </c>
      <c r="U7" s="287"/>
      <c r="V7" s="172" t="s">
        <v>7</v>
      </c>
      <c r="W7" s="173"/>
      <c r="X7" s="310" t="s">
        <v>8</v>
      </c>
      <c r="Y7" s="281"/>
      <c r="Z7" s="152" t="s">
        <v>7</v>
      </c>
      <c r="AA7" s="153"/>
      <c r="AB7" s="302" t="s">
        <v>8</v>
      </c>
      <c r="AC7" s="277"/>
      <c r="AD7" s="156" t="s">
        <v>7</v>
      </c>
      <c r="AE7" s="157"/>
      <c r="AF7" s="199" t="s">
        <v>8</v>
      </c>
      <c r="AG7" s="279"/>
      <c r="AH7" s="160" t="s">
        <v>7</v>
      </c>
      <c r="AI7" s="161"/>
      <c r="AJ7" s="304" t="s">
        <v>8</v>
      </c>
      <c r="AK7" s="283"/>
      <c r="AL7" s="164" t="s">
        <v>7</v>
      </c>
      <c r="AM7" s="165"/>
      <c r="AN7" s="306" t="s">
        <v>8</v>
      </c>
      <c r="AO7" s="285"/>
    </row>
    <row r="8" spans="1:41" x14ac:dyDescent="0.25">
      <c r="A8" s="257">
        <v>2025</v>
      </c>
      <c r="B8" s="8"/>
      <c r="C8" s="9"/>
      <c r="D8" s="9" t="str">
        <f>IF(B8*C8=0,"",B8*C8)</f>
        <v/>
      </c>
      <c r="E8" s="9"/>
      <c r="F8" s="66"/>
      <c r="G8" s="67"/>
      <c r="H8" s="68" t="str">
        <f>IF(F8*G8=0,"",F8*G8)</f>
        <v/>
      </c>
      <c r="I8" s="69"/>
      <c r="J8" s="27"/>
      <c r="K8" s="28"/>
      <c r="L8" s="70" t="str">
        <f>IF(J8*K8=0,"",J8*K8)</f>
        <v/>
      </c>
      <c r="M8" s="70"/>
      <c r="N8" s="11"/>
      <c r="O8" s="12"/>
      <c r="P8" s="71" t="str">
        <f>IF(N8*O8=0,"",N8*O8)</f>
        <v/>
      </c>
      <c r="Q8" s="71"/>
      <c r="R8" s="16"/>
      <c r="S8" s="17"/>
      <c r="T8" s="72" t="str">
        <f>IF(R8*S8=0,"",R8*S8)</f>
        <v/>
      </c>
      <c r="U8" s="72"/>
      <c r="V8" s="73"/>
      <c r="W8" s="74"/>
      <c r="X8" s="75" t="str">
        <f>IF(V8*W8=0,"",V8*W8)</f>
        <v/>
      </c>
      <c r="Y8" s="76"/>
      <c r="Z8" s="183"/>
      <c r="AA8" s="9"/>
      <c r="AB8" s="105" t="str">
        <f>IF(Z8*AA8=0,"",Z8*AA8)</f>
        <v/>
      </c>
      <c r="AC8" s="105"/>
      <c r="AD8" s="66"/>
      <c r="AE8" s="67"/>
      <c r="AF8" s="192" t="str">
        <f>IF(AD8*AE8=0,"",AD8*AE8)</f>
        <v/>
      </c>
      <c r="AG8" s="193"/>
      <c r="AH8" s="315"/>
      <c r="AI8" s="316"/>
      <c r="AJ8" s="317" t="str">
        <f>IF(AH8*AI8=0,"",AH8*AI8)</f>
        <v/>
      </c>
      <c r="AK8" s="318"/>
      <c r="AL8" s="345"/>
      <c r="AM8" s="346"/>
      <c r="AN8" s="347" t="str">
        <f>IF(AL8*AM8=0,"",AL8*AM8)</f>
        <v/>
      </c>
      <c r="AO8" s="348"/>
    </row>
    <row r="9" spans="1:41" x14ac:dyDescent="0.25">
      <c r="A9" s="77"/>
      <c r="B9" s="5"/>
      <c r="C9" s="4"/>
      <c r="D9" s="78" t="str">
        <f t="shared" ref="D9:D29" si="0">IF(B9*C9=0,"",B9*C9)</f>
        <v/>
      </c>
      <c r="E9" s="78"/>
      <c r="F9" s="79"/>
      <c r="G9" s="80"/>
      <c r="H9" s="81" t="str">
        <f t="shared" ref="H9:H29" si="1">IF(F9*G9=0,"",F9*G9)</f>
        <v/>
      </c>
      <c r="I9" s="82"/>
      <c r="J9" s="29"/>
      <c r="K9" s="30"/>
      <c r="L9" s="83" t="str">
        <f t="shared" ref="L9:L29" si="2">IF(J9*K9=0,"",J9*K9)</f>
        <v/>
      </c>
      <c r="M9" s="83"/>
      <c r="N9" s="3"/>
      <c r="O9" s="13"/>
      <c r="P9" s="84" t="str">
        <f t="shared" ref="P9:P29" si="3">IF(N9*O9=0,"",N9*O9)</f>
        <v/>
      </c>
      <c r="Q9" s="84"/>
      <c r="R9" s="1"/>
      <c r="S9" s="18"/>
      <c r="T9" s="85" t="str">
        <f t="shared" ref="T9:T29" si="4">IF(R9*S9=0,"",R9*S9)</f>
        <v/>
      </c>
      <c r="U9" s="85"/>
      <c r="V9" s="86"/>
      <c r="W9" s="87"/>
      <c r="X9" s="88" t="str">
        <f t="shared" ref="X9:X29" si="5">IF(V9*W9=0,"",V9*W9)</f>
        <v/>
      </c>
      <c r="Y9" s="89"/>
      <c r="Z9" s="184"/>
      <c r="AA9" s="4"/>
      <c r="AB9" s="78" t="str">
        <f t="shared" ref="AB9:AB29" si="6">IF(Z9*AA9=0,"",Z9*AA9)</f>
        <v/>
      </c>
      <c r="AC9" s="78"/>
      <c r="AD9" s="79"/>
      <c r="AE9" s="80"/>
      <c r="AF9" s="194" t="str">
        <f t="shared" ref="AF9:AF29" si="7">IF(AD9*AE9=0,"",AD9*AE9)</f>
        <v/>
      </c>
      <c r="AG9" s="195"/>
      <c r="AH9" s="319"/>
      <c r="AI9" s="320"/>
      <c r="AJ9" s="321" t="str">
        <f t="shared" ref="AJ9:AJ29" si="8">IF(AH9*AI9=0,"",AH9*AI9)</f>
        <v/>
      </c>
      <c r="AK9" s="322"/>
      <c r="AL9" s="349"/>
      <c r="AM9" s="350"/>
      <c r="AN9" s="351" t="str">
        <f t="shared" ref="AN9:AN29" si="9">IF(AL9*AM9=0,"",AL9*AM9)</f>
        <v/>
      </c>
      <c r="AO9" s="352"/>
    </row>
    <row r="10" spans="1:41" x14ac:dyDescent="0.25">
      <c r="A10" s="90"/>
      <c r="B10" s="5"/>
      <c r="C10" s="4"/>
      <c r="D10" s="78" t="str">
        <f t="shared" si="0"/>
        <v/>
      </c>
      <c r="E10" s="78"/>
      <c r="F10" s="79"/>
      <c r="G10" s="80"/>
      <c r="H10" s="81" t="str">
        <f t="shared" si="1"/>
        <v/>
      </c>
      <c r="I10" s="82"/>
      <c r="J10" s="29"/>
      <c r="K10" s="30"/>
      <c r="L10" s="83" t="str">
        <f t="shared" si="2"/>
        <v/>
      </c>
      <c r="M10" s="83"/>
      <c r="N10" s="3"/>
      <c r="O10" s="13"/>
      <c r="P10" s="84" t="str">
        <f t="shared" si="3"/>
        <v/>
      </c>
      <c r="Q10" s="84"/>
      <c r="R10" s="1"/>
      <c r="S10" s="18"/>
      <c r="T10" s="85" t="str">
        <f t="shared" si="4"/>
        <v/>
      </c>
      <c r="U10" s="85"/>
      <c r="V10" s="86"/>
      <c r="W10" s="87"/>
      <c r="X10" s="88" t="str">
        <f t="shared" si="5"/>
        <v/>
      </c>
      <c r="Y10" s="89"/>
      <c r="Z10" s="184"/>
      <c r="AA10" s="4"/>
      <c r="AB10" s="78" t="str">
        <f t="shared" si="6"/>
        <v/>
      </c>
      <c r="AC10" s="78"/>
      <c r="AD10" s="79"/>
      <c r="AE10" s="80"/>
      <c r="AF10" s="194" t="str">
        <f t="shared" si="7"/>
        <v/>
      </c>
      <c r="AG10" s="195"/>
      <c r="AH10" s="319"/>
      <c r="AI10" s="320"/>
      <c r="AJ10" s="321" t="str">
        <f t="shared" si="8"/>
        <v/>
      </c>
      <c r="AK10" s="322"/>
      <c r="AL10" s="349"/>
      <c r="AM10" s="350"/>
      <c r="AN10" s="351" t="str">
        <f t="shared" si="9"/>
        <v/>
      </c>
      <c r="AO10" s="352"/>
    </row>
    <row r="11" spans="1:41" x14ac:dyDescent="0.25">
      <c r="A11" s="90"/>
      <c r="B11" s="5"/>
      <c r="C11" s="4"/>
      <c r="D11" s="78" t="str">
        <f t="shared" si="0"/>
        <v/>
      </c>
      <c r="E11" s="78"/>
      <c r="F11" s="79"/>
      <c r="G11" s="80"/>
      <c r="H11" s="81" t="str">
        <f t="shared" si="1"/>
        <v/>
      </c>
      <c r="I11" s="82"/>
      <c r="J11" s="29"/>
      <c r="K11" s="30"/>
      <c r="L11" s="83" t="str">
        <f t="shared" si="2"/>
        <v/>
      </c>
      <c r="M11" s="83"/>
      <c r="N11" s="3"/>
      <c r="O11" s="13"/>
      <c r="P11" s="84" t="str">
        <f t="shared" si="3"/>
        <v/>
      </c>
      <c r="Q11" s="84"/>
      <c r="R11" s="1"/>
      <c r="S11" s="18"/>
      <c r="T11" s="85" t="str">
        <f t="shared" si="4"/>
        <v/>
      </c>
      <c r="U11" s="85"/>
      <c r="V11" s="86"/>
      <c r="W11" s="87"/>
      <c r="X11" s="88" t="str">
        <f t="shared" si="5"/>
        <v/>
      </c>
      <c r="Y11" s="89"/>
      <c r="Z11" s="184"/>
      <c r="AA11" s="4"/>
      <c r="AB11" s="78" t="str">
        <f t="shared" si="6"/>
        <v/>
      </c>
      <c r="AC11" s="78"/>
      <c r="AD11" s="79"/>
      <c r="AE11" s="80"/>
      <c r="AF11" s="194" t="str">
        <f t="shared" si="7"/>
        <v/>
      </c>
      <c r="AG11" s="195"/>
      <c r="AH11" s="319"/>
      <c r="AI11" s="320"/>
      <c r="AJ11" s="321" t="str">
        <f t="shared" si="8"/>
        <v/>
      </c>
      <c r="AK11" s="322"/>
      <c r="AL11" s="349"/>
      <c r="AM11" s="350"/>
      <c r="AN11" s="351" t="str">
        <f t="shared" si="9"/>
        <v/>
      </c>
      <c r="AO11" s="352"/>
    </row>
    <row r="12" spans="1:41" x14ac:dyDescent="0.25">
      <c r="A12" s="91"/>
      <c r="B12" s="5"/>
      <c r="C12" s="4"/>
      <c r="D12" s="78" t="str">
        <f t="shared" si="0"/>
        <v/>
      </c>
      <c r="E12" s="78"/>
      <c r="F12" s="79"/>
      <c r="G12" s="80"/>
      <c r="H12" s="81" t="str">
        <f t="shared" si="1"/>
        <v/>
      </c>
      <c r="I12" s="82"/>
      <c r="J12" s="29"/>
      <c r="K12" s="30"/>
      <c r="L12" s="83" t="str">
        <f t="shared" si="2"/>
        <v/>
      </c>
      <c r="M12" s="83"/>
      <c r="N12" s="3"/>
      <c r="O12" s="13"/>
      <c r="P12" s="84" t="str">
        <f t="shared" si="3"/>
        <v/>
      </c>
      <c r="Q12" s="84"/>
      <c r="R12" s="1"/>
      <c r="S12" s="18"/>
      <c r="T12" s="85" t="str">
        <f t="shared" si="4"/>
        <v/>
      </c>
      <c r="U12" s="85"/>
      <c r="V12" s="86"/>
      <c r="W12" s="87"/>
      <c r="X12" s="88" t="str">
        <f t="shared" si="5"/>
        <v/>
      </c>
      <c r="Y12" s="89"/>
      <c r="Z12" s="184"/>
      <c r="AA12" s="4"/>
      <c r="AB12" s="78" t="str">
        <f t="shared" si="6"/>
        <v/>
      </c>
      <c r="AC12" s="78"/>
      <c r="AD12" s="79"/>
      <c r="AE12" s="80"/>
      <c r="AF12" s="194" t="str">
        <f t="shared" si="7"/>
        <v/>
      </c>
      <c r="AG12" s="195"/>
      <c r="AH12" s="319"/>
      <c r="AI12" s="320"/>
      <c r="AJ12" s="321" t="str">
        <f t="shared" si="8"/>
        <v/>
      </c>
      <c r="AK12" s="322"/>
      <c r="AL12" s="349"/>
      <c r="AM12" s="350"/>
      <c r="AN12" s="351" t="str">
        <f t="shared" si="9"/>
        <v/>
      </c>
      <c r="AO12" s="352"/>
    </row>
    <row r="13" spans="1:41" x14ac:dyDescent="0.25">
      <c r="A13" s="90"/>
      <c r="B13" s="5"/>
      <c r="C13" s="4"/>
      <c r="D13" s="78" t="str">
        <f t="shared" si="0"/>
        <v/>
      </c>
      <c r="E13" s="78"/>
      <c r="F13" s="79"/>
      <c r="G13" s="80"/>
      <c r="H13" s="81" t="str">
        <f t="shared" si="1"/>
        <v/>
      </c>
      <c r="I13" s="82"/>
      <c r="J13" s="29"/>
      <c r="K13" s="30"/>
      <c r="L13" s="83" t="str">
        <f t="shared" si="2"/>
        <v/>
      </c>
      <c r="M13" s="83"/>
      <c r="N13" s="3"/>
      <c r="O13" s="13"/>
      <c r="P13" s="84" t="str">
        <f t="shared" si="3"/>
        <v/>
      </c>
      <c r="Q13" s="84"/>
      <c r="R13" s="1"/>
      <c r="S13" s="18"/>
      <c r="T13" s="85" t="str">
        <f t="shared" si="4"/>
        <v/>
      </c>
      <c r="U13" s="85"/>
      <c r="V13" s="86"/>
      <c r="W13" s="87"/>
      <c r="X13" s="88" t="str">
        <f t="shared" si="5"/>
        <v/>
      </c>
      <c r="Y13" s="89"/>
      <c r="Z13" s="184"/>
      <c r="AA13" s="4"/>
      <c r="AB13" s="78" t="str">
        <f t="shared" si="6"/>
        <v/>
      </c>
      <c r="AC13" s="78"/>
      <c r="AD13" s="79"/>
      <c r="AE13" s="80"/>
      <c r="AF13" s="194" t="str">
        <f t="shared" si="7"/>
        <v/>
      </c>
      <c r="AG13" s="195"/>
      <c r="AH13" s="319"/>
      <c r="AI13" s="320"/>
      <c r="AJ13" s="321" t="str">
        <f t="shared" si="8"/>
        <v/>
      </c>
      <c r="AK13" s="322"/>
      <c r="AL13" s="349"/>
      <c r="AM13" s="350"/>
      <c r="AN13" s="351" t="str">
        <f t="shared" si="9"/>
        <v/>
      </c>
      <c r="AO13" s="352"/>
    </row>
    <row r="14" spans="1:41" x14ac:dyDescent="0.25">
      <c r="A14" s="90"/>
      <c r="B14" s="5"/>
      <c r="C14" s="4"/>
      <c r="D14" s="78" t="str">
        <f t="shared" si="0"/>
        <v/>
      </c>
      <c r="E14" s="78"/>
      <c r="F14" s="79"/>
      <c r="G14" s="80"/>
      <c r="H14" s="81" t="str">
        <f t="shared" si="1"/>
        <v/>
      </c>
      <c r="I14" s="82"/>
      <c r="J14" s="29"/>
      <c r="K14" s="30"/>
      <c r="L14" s="83" t="str">
        <f t="shared" si="2"/>
        <v/>
      </c>
      <c r="M14" s="83"/>
      <c r="N14" s="3"/>
      <c r="O14" s="13"/>
      <c r="P14" s="84" t="str">
        <f t="shared" si="3"/>
        <v/>
      </c>
      <c r="Q14" s="84"/>
      <c r="R14" s="1"/>
      <c r="S14" s="18"/>
      <c r="T14" s="85" t="str">
        <f t="shared" si="4"/>
        <v/>
      </c>
      <c r="U14" s="85"/>
      <c r="V14" s="86"/>
      <c r="W14" s="87"/>
      <c r="X14" s="88" t="str">
        <f t="shared" si="5"/>
        <v/>
      </c>
      <c r="Y14" s="89"/>
      <c r="Z14" s="184"/>
      <c r="AA14" s="4"/>
      <c r="AB14" s="78" t="str">
        <f t="shared" si="6"/>
        <v/>
      </c>
      <c r="AC14" s="78"/>
      <c r="AD14" s="79"/>
      <c r="AE14" s="80"/>
      <c r="AF14" s="194" t="str">
        <f t="shared" si="7"/>
        <v/>
      </c>
      <c r="AG14" s="195"/>
      <c r="AH14" s="319"/>
      <c r="AI14" s="320"/>
      <c r="AJ14" s="321" t="str">
        <f t="shared" si="8"/>
        <v/>
      </c>
      <c r="AK14" s="322"/>
      <c r="AL14" s="349"/>
      <c r="AM14" s="350"/>
      <c r="AN14" s="351" t="str">
        <f t="shared" si="9"/>
        <v/>
      </c>
      <c r="AO14" s="352"/>
    </row>
    <row r="15" spans="1:41" x14ac:dyDescent="0.25">
      <c r="A15" s="90"/>
      <c r="B15" s="5"/>
      <c r="C15" s="4"/>
      <c r="D15" s="78" t="str">
        <f t="shared" si="0"/>
        <v/>
      </c>
      <c r="E15" s="78"/>
      <c r="F15" s="79"/>
      <c r="G15" s="80"/>
      <c r="H15" s="81" t="str">
        <f t="shared" si="1"/>
        <v/>
      </c>
      <c r="I15" s="82"/>
      <c r="J15" s="29"/>
      <c r="K15" s="30"/>
      <c r="L15" s="83" t="str">
        <f t="shared" si="2"/>
        <v/>
      </c>
      <c r="M15" s="83"/>
      <c r="N15" s="3"/>
      <c r="O15" s="13"/>
      <c r="P15" s="84" t="str">
        <f t="shared" si="3"/>
        <v/>
      </c>
      <c r="Q15" s="84"/>
      <c r="R15" s="1"/>
      <c r="S15" s="18"/>
      <c r="T15" s="85" t="str">
        <f t="shared" si="4"/>
        <v/>
      </c>
      <c r="U15" s="85"/>
      <c r="V15" s="86"/>
      <c r="W15" s="87"/>
      <c r="X15" s="88" t="str">
        <f t="shared" si="5"/>
        <v/>
      </c>
      <c r="Y15" s="89"/>
      <c r="Z15" s="184"/>
      <c r="AA15" s="4"/>
      <c r="AB15" s="78" t="str">
        <f t="shared" si="6"/>
        <v/>
      </c>
      <c r="AC15" s="78"/>
      <c r="AD15" s="79"/>
      <c r="AE15" s="80"/>
      <c r="AF15" s="194" t="str">
        <f t="shared" si="7"/>
        <v/>
      </c>
      <c r="AG15" s="195"/>
      <c r="AH15" s="319"/>
      <c r="AI15" s="320"/>
      <c r="AJ15" s="321" t="str">
        <f t="shared" si="8"/>
        <v/>
      </c>
      <c r="AK15" s="322"/>
      <c r="AL15" s="349"/>
      <c r="AM15" s="350"/>
      <c r="AN15" s="351" t="str">
        <f t="shared" si="9"/>
        <v/>
      </c>
      <c r="AO15" s="352"/>
    </row>
    <row r="16" spans="1:41" x14ac:dyDescent="0.25">
      <c r="A16" s="90"/>
      <c r="B16" s="5"/>
      <c r="C16" s="4"/>
      <c r="D16" s="78" t="str">
        <f t="shared" si="0"/>
        <v/>
      </c>
      <c r="E16" s="78"/>
      <c r="F16" s="79"/>
      <c r="G16" s="80"/>
      <c r="H16" s="81" t="str">
        <f t="shared" si="1"/>
        <v/>
      </c>
      <c r="I16" s="82"/>
      <c r="J16" s="29"/>
      <c r="K16" s="30"/>
      <c r="L16" s="83" t="str">
        <f t="shared" si="2"/>
        <v/>
      </c>
      <c r="M16" s="83"/>
      <c r="N16" s="3"/>
      <c r="O16" s="13"/>
      <c r="P16" s="84" t="str">
        <f t="shared" si="3"/>
        <v/>
      </c>
      <c r="Q16" s="84"/>
      <c r="R16" s="1"/>
      <c r="S16" s="18"/>
      <c r="T16" s="85" t="str">
        <f t="shared" si="4"/>
        <v/>
      </c>
      <c r="U16" s="85"/>
      <c r="V16" s="86"/>
      <c r="W16" s="87"/>
      <c r="X16" s="88" t="str">
        <f t="shared" si="5"/>
        <v/>
      </c>
      <c r="Y16" s="89"/>
      <c r="Z16" s="184"/>
      <c r="AA16" s="4"/>
      <c r="AB16" s="78" t="str">
        <f t="shared" si="6"/>
        <v/>
      </c>
      <c r="AC16" s="78"/>
      <c r="AD16" s="79"/>
      <c r="AE16" s="80"/>
      <c r="AF16" s="194" t="str">
        <f t="shared" si="7"/>
        <v/>
      </c>
      <c r="AG16" s="195"/>
      <c r="AH16" s="319"/>
      <c r="AI16" s="320"/>
      <c r="AJ16" s="321" t="str">
        <f t="shared" si="8"/>
        <v/>
      </c>
      <c r="AK16" s="322"/>
      <c r="AL16" s="349"/>
      <c r="AM16" s="350"/>
      <c r="AN16" s="351" t="str">
        <f t="shared" si="9"/>
        <v/>
      </c>
      <c r="AO16" s="352"/>
    </row>
    <row r="17" spans="1:41" ht="15" customHeight="1" x14ac:dyDescent="0.25">
      <c r="A17" s="90"/>
      <c r="B17" s="5"/>
      <c r="C17" s="4"/>
      <c r="D17" s="78" t="str">
        <f t="shared" si="0"/>
        <v/>
      </c>
      <c r="E17" s="78"/>
      <c r="F17" s="79"/>
      <c r="G17" s="80"/>
      <c r="H17" s="81" t="str">
        <f t="shared" si="1"/>
        <v/>
      </c>
      <c r="I17" s="82"/>
      <c r="J17" s="29"/>
      <c r="K17" s="30"/>
      <c r="L17" s="83" t="str">
        <f t="shared" si="2"/>
        <v/>
      </c>
      <c r="M17" s="83"/>
      <c r="N17" s="3"/>
      <c r="O17" s="13"/>
      <c r="P17" s="84" t="str">
        <f t="shared" si="3"/>
        <v/>
      </c>
      <c r="Q17" s="84"/>
      <c r="R17" s="1"/>
      <c r="S17" s="18"/>
      <c r="T17" s="85" t="str">
        <f t="shared" si="4"/>
        <v/>
      </c>
      <c r="U17" s="85"/>
      <c r="V17" s="86"/>
      <c r="W17" s="87"/>
      <c r="X17" s="88" t="str">
        <f t="shared" si="5"/>
        <v/>
      </c>
      <c r="Y17" s="89"/>
      <c r="Z17" s="184"/>
      <c r="AA17" s="4"/>
      <c r="AB17" s="78" t="str">
        <f t="shared" si="6"/>
        <v/>
      </c>
      <c r="AC17" s="78"/>
      <c r="AD17" s="79"/>
      <c r="AE17" s="80"/>
      <c r="AF17" s="194" t="str">
        <f t="shared" si="7"/>
        <v/>
      </c>
      <c r="AG17" s="195"/>
      <c r="AH17" s="319"/>
      <c r="AI17" s="320"/>
      <c r="AJ17" s="321" t="str">
        <f t="shared" si="8"/>
        <v/>
      </c>
      <c r="AK17" s="322"/>
      <c r="AL17" s="349"/>
      <c r="AM17" s="350"/>
      <c r="AN17" s="351" t="str">
        <f t="shared" si="9"/>
        <v/>
      </c>
      <c r="AO17" s="352"/>
    </row>
    <row r="18" spans="1:41" ht="15" customHeight="1" thickBot="1" x14ac:dyDescent="0.3">
      <c r="A18" s="92"/>
      <c r="B18" s="6"/>
      <c r="C18" s="7"/>
      <c r="D18" s="93" t="str">
        <f t="shared" si="0"/>
        <v/>
      </c>
      <c r="E18" s="93"/>
      <c r="F18" s="94"/>
      <c r="G18" s="95"/>
      <c r="H18" s="96" t="str">
        <f t="shared" si="1"/>
        <v/>
      </c>
      <c r="I18" s="97"/>
      <c r="J18" s="31"/>
      <c r="K18" s="32"/>
      <c r="L18" s="98" t="str">
        <f t="shared" si="2"/>
        <v/>
      </c>
      <c r="M18" s="98"/>
      <c r="N18" s="14"/>
      <c r="O18" s="15"/>
      <c r="P18" s="99" t="str">
        <f t="shared" si="3"/>
        <v/>
      </c>
      <c r="Q18" s="99"/>
      <c r="R18" s="19"/>
      <c r="S18" s="20"/>
      <c r="T18" s="100" t="str">
        <f t="shared" si="4"/>
        <v/>
      </c>
      <c r="U18" s="100"/>
      <c r="V18" s="101"/>
      <c r="W18" s="102"/>
      <c r="X18" s="103" t="str">
        <f t="shared" si="5"/>
        <v/>
      </c>
      <c r="Y18" s="104"/>
      <c r="Z18" s="185"/>
      <c r="AA18" s="7"/>
      <c r="AB18" s="93" t="str">
        <f t="shared" si="6"/>
        <v/>
      </c>
      <c r="AC18" s="93"/>
      <c r="AD18" s="94"/>
      <c r="AE18" s="95"/>
      <c r="AF18" s="196" t="str">
        <f t="shared" si="7"/>
        <v/>
      </c>
      <c r="AG18" s="197"/>
      <c r="AH18" s="323"/>
      <c r="AI18" s="324"/>
      <c r="AJ18" s="325" t="str">
        <f t="shared" si="8"/>
        <v/>
      </c>
      <c r="AK18" s="326"/>
      <c r="AL18" s="353"/>
      <c r="AM18" s="354"/>
      <c r="AN18" s="355" t="str">
        <f t="shared" si="9"/>
        <v/>
      </c>
      <c r="AO18" s="356"/>
    </row>
    <row r="19" spans="1:41" x14ac:dyDescent="0.25">
      <c r="A19" s="257">
        <v>2026</v>
      </c>
      <c r="B19" s="8"/>
      <c r="C19" s="9"/>
      <c r="D19" s="105" t="str">
        <f t="shared" si="0"/>
        <v/>
      </c>
      <c r="E19" s="105"/>
      <c r="F19" s="66"/>
      <c r="G19" s="67"/>
      <c r="H19" s="68" t="str">
        <f t="shared" si="1"/>
        <v/>
      </c>
      <c r="I19" s="69"/>
      <c r="J19" s="27"/>
      <c r="K19" s="28"/>
      <c r="L19" s="70" t="str">
        <f t="shared" si="2"/>
        <v/>
      </c>
      <c r="M19" s="70"/>
      <c r="N19" s="11"/>
      <c r="O19" s="12"/>
      <c r="P19" s="71" t="str">
        <f t="shared" si="3"/>
        <v/>
      </c>
      <c r="Q19" s="71"/>
      <c r="R19" s="16"/>
      <c r="S19" s="17"/>
      <c r="T19" s="72" t="str">
        <f t="shared" si="4"/>
        <v/>
      </c>
      <c r="U19" s="72"/>
      <c r="V19" s="73"/>
      <c r="W19" s="74"/>
      <c r="X19" s="75" t="str">
        <f t="shared" si="5"/>
        <v/>
      </c>
      <c r="Y19" s="76"/>
      <c r="Z19" s="183"/>
      <c r="AA19" s="9"/>
      <c r="AB19" s="105" t="str">
        <f t="shared" si="6"/>
        <v/>
      </c>
      <c r="AC19" s="105"/>
      <c r="AD19" s="66"/>
      <c r="AE19" s="67"/>
      <c r="AF19" s="192" t="str">
        <f t="shared" si="7"/>
        <v/>
      </c>
      <c r="AG19" s="193"/>
      <c r="AH19" s="315"/>
      <c r="AI19" s="316"/>
      <c r="AJ19" s="317" t="str">
        <f t="shared" si="8"/>
        <v/>
      </c>
      <c r="AK19" s="318"/>
      <c r="AL19" s="345"/>
      <c r="AM19" s="346"/>
      <c r="AN19" s="347" t="str">
        <f t="shared" si="9"/>
        <v/>
      </c>
      <c r="AO19" s="348"/>
    </row>
    <row r="20" spans="1:41" x14ac:dyDescent="0.25">
      <c r="A20" s="106"/>
      <c r="B20" s="5"/>
      <c r="C20" s="4"/>
      <c r="D20" s="78" t="str">
        <f t="shared" si="0"/>
        <v/>
      </c>
      <c r="E20" s="78"/>
      <c r="F20" s="79"/>
      <c r="G20" s="80"/>
      <c r="H20" s="81" t="str">
        <f t="shared" si="1"/>
        <v/>
      </c>
      <c r="I20" s="82"/>
      <c r="J20" s="29"/>
      <c r="K20" s="30"/>
      <c r="L20" s="83" t="str">
        <f t="shared" si="2"/>
        <v/>
      </c>
      <c r="M20" s="83"/>
      <c r="N20" s="3"/>
      <c r="O20" s="13"/>
      <c r="P20" s="84" t="str">
        <f t="shared" si="3"/>
        <v/>
      </c>
      <c r="Q20" s="84"/>
      <c r="R20" s="1"/>
      <c r="S20" s="18"/>
      <c r="T20" s="85" t="str">
        <f t="shared" si="4"/>
        <v/>
      </c>
      <c r="U20" s="85"/>
      <c r="V20" s="86"/>
      <c r="W20" s="87"/>
      <c r="X20" s="88" t="str">
        <f t="shared" si="5"/>
        <v/>
      </c>
      <c r="Y20" s="89"/>
      <c r="Z20" s="184"/>
      <c r="AA20" s="4"/>
      <c r="AB20" s="78" t="str">
        <f t="shared" si="6"/>
        <v/>
      </c>
      <c r="AC20" s="78"/>
      <c r="AD20" s="79"/>
      <c r="AE20" s="80"/>
      <c r="AF20" s="194" t="str">
        <f t="shared" si="7"/>
        <v/>
      </c>
      <c r="AG20" s="195"/>
      <c r="AH20" s="319"/>
      <c r="AI20" s="320"/>
      <c r="AJ20" s="321" t="str">
        <f t="shared" si="8"/>
        <v/>
      </c>
      <c r="AK20" s="322"/>
      <c r="AL20" s="349"/>
      <c r="AM20" s="350"/>
      <c r="AN20" s="351" t="str">
        <f t="shared" si="9"/>
        <v/>
      </c>
      <c r="AO20" s="352"/>
    </row>
    <row r="21" spans="1:41" x14ac:dyDescent="0.25">
      <c r="A21" s="107"/>
      <c r="B21" s="5"/>
      <c r="C21" s="4"/>
      <c r="D21" s="78" t="str">
        <f t="shared" si="0"/>
        <v/>
      </c>
      <c r="E21" s="78"/>
      <c r="F21" s="79"/>
      <c r="G21" s="80"/>
      <c r="H21" s="81" t="str">
        <f t="shared" si="1"/>
        <v/>
      </c>
      <c r="I21" s="82"/>
      <c r="J21" s="29"/>
      <c r="K21" s="30"/>
      <c r="L21" s="83" t="str">
        <f t="shared" si="2"/>
        <v/>
      </c>
      <c r="M21" s="83"/>
      <c r="N21" s="3"/>
      <c r="O21" s="13"/>
      <c r="P21" s="84" t="str">
        <f t="shared" si="3"/>
        <v/>
      </c>
      <c r="Q21" s="84"/>
      <c r="R21" s="1"/>
      <c r="S21" s="18"/>
      <c r="T21" s="85" t="str">
        <f t="shared" si="4"/>
        <v/>
      </c>
      <c r="U21" s="85"/>
      <c r="V21" s="86"/>
      <c r="W21" s="87"/>
      <c r="X21" s="88" t="str">
        <f t="shared" si="5"/>
        <v/>
      </c>
      <c r="Y21" s="89"/>
      <c r="Z21" s="184"/>
      <c r="AA21" s="4"/>
      <c r="AB21" s="78" t="str">
        <f t="shared" si="6"/>
        <v/>
      </c>
      <c r="AC21" s="78"/>
      <c r="AD21" s="79"/>
      <c r="AE21" s="80"/>
      <c r="AF21" s="194" t="str">
        <f t="shared" si="7"/>
        <v/>
      </c>
      <c r="AG21" s="195"/>
      <c r="AH21" s="319"/>
      <c r="AI21" s="320"/>
      <c r="AJ21" s="321" t="str">
        <f t="shared" si="8"/>
        <v/>
      </c>
      <c r="AK21" s="322"/>
      <c r="AL21" s="349"/>
      <c r="AM21" s="350"/>
      <c r="AN21" s="351" t="str">
        <f t="shared" si="9"/>
        <v/>
      </c>
      <c r="AO21" s="352"/>
    </row>
    <row r="22" spans="1:41" x14ac:dyDescent="0.25">
      <c r="A22" s="90"/>
      <c r="B22" s="5"/>
      <c r="C22" s="4"/>
      <c r="D22" s="78" t="str">
        <f t="shared" si="0"/>
        <v/>
      </c>
      <c r="E22" s="78"/>
      <c r="F22" s="79"/>
      <c r="G22" s="80"/>
      <c r="H22" s="81" t="str">
        <f t="shared" si="1"/>
        <v/>
      </c>
      <c r="I22" s="82"/>
      <c r="J22" s="29"/>
      <c r="K22" s="30"/>
      <c r="L22" s="83" t="str">
        <f t="shared" si="2"/>
        <v/>
      </c>
      <c r="M22" s="83"/>
      <c r="N22" s="3"/>
      <c r="O22" s="13"/>
      <c r="P22" s="84" t="str">
        <f t="shared" si="3"/>
        <v/>
      </c>
      <c r="Q22" s="84"/>
      <c r="R22" s="1"/>
      <c r="S22" s="18"/>
      <c r="T22" s="85" t="str">
        <f t="shared" si="4"/>
        <v/>
      </c>
      <c r="U22" s="85"/>
      <c r="V22" s="86"/>
      <c r="W22" s="87"/>
      <c r="X22" s="88" t="str">
        <f t="shared" si="5"/>
        <v/>
      </c>
      <c r="Y22" s="89"/>
      <c r="Z22" s="184"/>
      <c r="AA22" s="4"/>
      <c r="AB22" s="78" t="str">
        <f t="shared" si="6"/>
        <v/>
      </c>
      <c r="AC22" s="78"/>
      <c r="AD22" s="79"/>
      <c r="AE22" s="80"/>
      <c r="AF22" s="194" t="str">
        <f t="shared" si="7"/>
        <v/>
      </c>
      <c r="AG22" s="195"/>
      <c r="AH22" s="319"/>
      <c r="AI22" s="320"/>
      <c r="AJ22" s="321" t="str">
        <f t="shared" si="8"/>
        <v/>
      </c>
      <c r="AK22" s="322"/>
      <c r="AL22" s="349"/>
      <c r="AM22" s="350"/>
      <c r="AN22" s="351" t="str">
        <f t="shared" si="9"/>
        <v/>
      </c>
      <c r="AO22" s="352"/>
    </row>
    <row r="23" spans="1:41" x14ac:dyDescent="0.25">
      <c r="A23" s="107"/>
      <c r="B23" s="5"/>
      <c r="C23" s="4"/>
      <c r="D23" s="78" t="str">
        <f t="shared" si="0"/>
        <v/>
      </c>
      <c r="E23" s="78"/>
      <c r="F23" s="79"/>
      <c r="G23" s="80"/>
      <c r="H23" s="81" t="str">
        <f t="shared" si="1"/>
        <v/>
      </c>
      <c r="I23" s="82"/>
      <c r="J23" s="29"/>
      <c r="K23" s="30"/>
      <c r="L23" s="83" t="str">
        <f t="shared" si="2"/>
        <v/>
      </c>
      <c r="M23" s="83"/>
      <c r="N23" s="3"/>
      <c r="O23" s="13"/>
      <c r="P23" s="84" t="str">
        <f t="shared" si="3"/>
        <v/>
      </c>
      <c r="Q23" s="84"/>
      <c r="R23" s="1"/>
      <c r="S23" s="18"/>
      <c r="T23" s="85" t="str">
        <f t="shared" si="4"/>
        <v/>
      </c>
      <c r="U23" s="85"/>
      <c r="V23" s="86"/>
      <c r="W23" s="87"/>
      <c r="X23" s="88" t="str">
        <f t="shared" si="5"/>
        <v/>
      </c>
      <c r="Y23" s="89"/>
      <c r="Z23" s="184"/>
      <c r="AA23" s="4"/>
      <c r="AB23" s="78" t="str">
        <f t="shared" si="6"/>
        <v/>
      </c>
      <c r="AC23" s="78"/>
      <c r="AD23" s="79"/>
      <c r="AE23" s="80"/>
      <c r="AF23" s="194" t="str">
        <f t="shared" si="7"/>
        <v/>
      </c>
      <c r="AG23" s="195"/>
      <c r="AH23" s="319"/>
      <c r="AI23" s="320"/>
      <c r="AJ23" s="321" t="str">
        <f t="shared" si="8"/>
        <v/>
      </c>
      <c r="AK23" s="322"/>
      <c r="AL23" s="349"/>
      <c r="AM23" s="350"/>
      <c r="AN23" s="351" t="str">
        <f t="shared" si="9"/>
        <v/>
      </c>
      <c r="AO23" s="352"/>
    </row>
    <row r="24" spans="1:41" x14ac:dyDescent="0.25">
      <c r="A24" s="107"/>
      <c r="B24" s="5"/>
      <c r="C24" s="4"/>
      <c r="D24" s="78" t="str">
        <f t="shared" si="0"/>
        <v/>
      </c>
      <c r="E24" s="78"/>
      <c r="F24" s="79"/>
      <c r="G24" s="80"/>
      <c r="H24" s="81" t="str">
        <f t="shared" si="1"/>
        <v/>
      </c>
      <c r="I24" s="82"/>
      <c r="J24" s="29"/>
      <c r="K24" s="30"/>
      <c r="L24" s="83" t="str">
        <f t="shared" si="2"/>
        <v/>
      </c>
      <c r="M24" s="83"/>
      <c r="N24" s="3"/>
      <c r="O24" s="13"/>
      <c r="P24" s="84" t="str">
        <f t="shared" si="3"/>
        <v/>
      </c>
      <c r="Q24" s="84"/>
      <c r="R24" s="1"/>
      <c r="S24" s="18"/>
      <c r="T24" s="85" t="str">
        <f t="shared" si="4"/>
        <v/>
      </c>
      <c r="U24" s="85"/>
      <c r="V24" s="86"/>
      <c r="W24" s="87"/>
      <c r="X24" s="88" t="str">
        <f t="shared" si="5"/>
        <v/>
      </c>
      <c r="Y24" s="89"/>
      <c r="Z24" s="184"/>
      <c r="AA24" s="4"/>
      <c r="AB24" s="78" t="str">
        <f t="shared" si="6"/>
        <v/>
      </c>
      <c r="AC24" s="78"/>
      <c r="AD24" s="79"/>
      <c r="AE24" s="80"/>
      <c r="AF24" s="194" t="str">
        <f t="shared" si="7"/>
        <v/>
      </c>
      <c r="AG24" s="195"/>
      <c r="AH24" s="319"/>
      <c r="AI24" s="320"/>
      <c r="AJ24" s="321" t="str">
        <f t="shared" si="8"/>
        <v/>
      </c>
      <c r="AK24" s="322"/>
      <c r="AL24" s="349"/>
      <c r="AM24" s="350"/>
      <c r="AN24" s="351" t="str">
        <f t="shared" si="9"/>
        <v/>
      </c>
      <c r="AO24" s="352"/>
    </row>
    <row r="25" spans="1:41" x14ac:dyDescent="0.25">
      <c r="A25" s="107"/>
      <c r="B25" s="5"/>
      <c r="C25" s="4"/>
      <c r="D25" s="78" t="str">
        <f t="shared" si="0"/>
        <v/>
      </c>
      <c r="E25" s="78"/>
      <c r="F25" s="79"/>
      <c r="G25" s="80"/>
      <c r="H25" s="81" t="str">
        <f t="shared" si="1"/>
        <v/>
      </c>
      <c r="I25" s="82"/>
      <c r="J25" s="29"/>
      <c r="K25" s="30"/>
      <c r="L25" s="83" t="str">
        <f t="shared" si="2"/>
        <v/>
      </c>
      <c r="M25" s="83"/>
      <c r="N25" s="3"/>
      <c r="O25" s="13"/>
      <c r="P25" s="84" t="str">
        <f t="shared" si="3"/>
        <v/>
      </c>
      <c r="Q25" s="84"/>
      <c r="R25" s="1"/>
      <c r="S25" s="18"/>
      <c r="T25" s="85" t="str">
        <f t="shared" si="4"/>
        <v/>
      </c>
      <c r="U25" s="85"/>
      <c r="V25" s="86"/>
      <c r="W25" s="87"/>
      <c r="X25" s="88" t="str">
        <f t="shared" si="5"/>
        <v/>
      </c>
      <c r="Y25" s="89"/>
      <c r="Z25" s="184"/>
      <c r="AA25" s="4"/>
      <c r="AB25" s="78" t="str">
        <f t="shared" si="6"/>
        <v/>
      </c>
      <c r="AC25" s="78"/>
      <c r="AD25" s="79"/>
      <c r="AE25" s="80"/>
      <c r="AF25" s="194" t="str">
        <f t="shared" si="7"/>
        <v/>
      </c>
      <c r="AG25" s="195"/>
      <c r="AH25" s="319"/>
      <c r="AI25" s="320"/>
      <c r="AJ25" s="321" t="str">
        <f t="shared" si="8"/>
        <v/>
      </c>
      <c r="AK25" s="322"/>
      <c r="AL25" s="349"/>
      <c r="AM25" s="350"/>
      <c r="AN25" s="351" t="str">
        <f t="shared" si="9"/>
        <v/>
      </c>
      <c r="AO25" s="352"/>
    </row>
    <row r="26" spans="1:41" x14ac:dyDescent="0.25">
      <c r="A26" s="90"/>
      <c r="B26" s="5"/>
      <c r="C26" s="4"/>
      <c r="D26" s="78" t="str">
        <f t="shared" si="0"/>
        <v/>
      </c>
      <c r="E26" s="78"/>
      <c r="F26" s="79"/>
      <c r="G26" s="80"/>
      <c r="H26" s="81" t="str">
        <f t="shared" si="1"/>
        <v/>
      </c>
      <c r="I26" s="82"/>
      <c r="J26" s="29"/>
      <c r="K26" s="30"/>
      <c r="L26" s="83" t="str">
        <f t="shared" si="2"/>
        <v/>
      </c>
      <c r="M26" s="83"/>
      <c r="N26" s="3"/>
      <c r="O26" s="13"/>
      <c r="P26" s="84" t="str">
        <f t="shared" si="3"/>
        <v/>
      </c>
      <c r="Q26" s="84"/>
      <c r="R26" s="1"/>
      <c r="S26" s="18"/>
      <c r="T26" s="85" t="str">
        <f t="shared" si="4"/>
        <v/>
      </c>
      <c r="U26" s="85"/>
      <c r="V26" s="86"/>
      <c r="W26" s="87"/>
      <c r="X26" s="88" t="str">
        <f t="shared" si="5"/>
        <v/>
      </c>
      <c r="Y26" s="89"/>
      <c r="Z26" s="184"/>
      <c r="AA26" s="4"/>
      <c r="AB26" s="78" t="str">
        <f t="shared" si="6"/>
        <v/>
      </c>
      <c r="AC26" s="78"/>
      <c r="AD26" s="79"/>
      <c r="AE26" s="80"/>
      <c r="AF26" s="194" t="str">
        <f t="shared" si="7"/>
        <v/>
      </c>
      <c r="AG26" s="195"/>
      <c r="AH26" s="319"/>
      <c r="AI26" s="320"/>
      <c r="AJ26" s="321" t="str">
        <f t="shared" si="8"/>
        <v/>
      </c>
      <c r="AK26" s="322"/>
      <c r="AL26" s="349"/>
      <c r="AM26" s="350"/>
      <c r="AN26" s="351" t="str">
        <f t="shared" si="9"/>
        <v/>
      </c>
      <c r="AO26" s="352"/>
    </row>
    <row r="27" spans="1:41" x14ac:dyDescent="0.25">
      <c r="A27" s="108"/>
      <c r="B27" s="5"/>
      <c r="C27" s="4"/>
      <c r="D27" s="78" t="str">
        <f t="shared" si="0"/>
        <v/>
      </c>
      <c r="E27" s="78"/>
      <c r="F27" s="79"/>
      <c r="G27" s="80"/>
      <c r="H27" s="81" t="str">
        <f t="shared" si="1"/>
        <v/>
      </c>
      <c r="I27" s="82"/>
      <c r="J27" s="29"/>
      <c r="K27" s="30"/>
      <c r="L27" s="83" t="str">
        <f t="shared" si="2"/>
        <v/>
      </c>
      <c r="M27" s="83"/>
      <c r="N27" s="3"/>
      <c r="O27" s="13"/>
      <c r="P27" s="84" t="str">
        <f t="shared" si="3"/>
        <v/>
      </c>
      <c r="Q27" s="84"/>
      <c r="R27" s="1"/>
      <c r="S27" s="18"/>
      <c r="T27" s="85" t="str">
        <f t="shared" si="4"/>
        <v/>
      </c>
      <c r="U27" s="85"/>
      <c r="V27" s="86"/>
      <c r="W27" s="87"/>
      <c r="X27" s="88" t="str">
        <f t="shared" si="5"/>
        <v/>
      </c>
      <c r="Y27" s="89"/>
      <c r="Z27" s="184"/>
      <c r="AA27" s="4"/>
      <c r="AB27" s="78" t="str">
        <f t="shared" si="6"/>
        <v/>
      </c>
      <c r="AC27" s="78"/>
      <c r="AD27" s="79"/>
      <c r="AE27" s="80"/>
      <c r="AF27" s="194" t="str">
        <f t="shared" si="7"/>
        <v/>
      </c>
      <c r="AG27" s="195"/>
      <c r="AH27" s="319"/>
      <c r="AI27" s="320"/>
      <c r="AJ27" s="321" t="str">
        <f t="shared" si="8"/>
        <v/>
      </c>
      <c r="AK27" s="322"/>
      <c r="AL27" s="349"/>
      <c r="AM27" s="350"/>
      <c r="AN27" s="351" t="str">
        <f t="shared" si="9"/>
        <v/>
      </c>
      <c r="AO27" s="352"/>
    </row>
    <row r="28" spans="1:41" ht="15" customHeight="1" x14ac:dyDescent="0.25">
      <c r="A28" s="108"/>
      <c r="B28" s="5"/>
      <c r="C28" s="78"/>
      <c r="D28" s="78" t="str">
        <f t="shared" si="0"/>
        <v/>
      </c>
      <c r="E28" s="78"/>
      <c r="F28" s="79"/>
      <c r="G28" s="80"/>
      <c r="H28" s="81" t="str">
        <f t="shared" si="1"/>
        <v/>
      </c>
      <c r="I28" s="82"/>
      <c r="J28" s="29"/>
      <c r="K28" s="30"/>
      <c r="L28" s="83" t="str">
        <f t="shared" si="2"/>
        <v/>
      </c>
      <c r="M28" s="83"/>
      <c r="N28" s="3"/>
      <c r="O28" s="13"/>
      <c r="P28" s="84" t="str">
        <f t="shared" si="3"/>
        <v/>
      </c>
      <c r="Q28" s="84"/>
      <c r="R28" s="1"/>
      <c r="S28" s="18"/>
      <c r="T28" s="85" t="str">
        <f t="shared" si="4"/>
        <v/>
      </c>
      <c r="U28" s="85"/>
      <c r="V28" s="86"/>
      <c r="W28" s="87"/>
      <c r="X28" s="88" t="str">
        <f t="shared" si="5"/>
        <v/>
      </c>
      <c r="Y28" s="89"/>
      <c r="Z28" s="184"/>
      <c r="AA28" s="4"/>
      <c r="AB28" s="78" t="str">
        <f t="shared" si="6"/>
        <v/>
      </c>
      <c r="AC28" s="78"/>
      <c r="AD28" s="79"/>
      <c r="AE28" s="80"/>
      <c r="AF28" s="194" t="str">
        <f t="shared" si="7"/>
        <v/>
      </c>
      <c r="AG28" s="195"/>
      <c r="AH28" s="319"/>
      <c r="AI28" s="320"/>
      <c r="AJ28" s="321" t="str">
        <f t="shared" si="8"/>
        <v/>
      </c>
      <c r="AK28" s="322"/>
      <c r="AL28" s="349"/>
      <c r="AM28" s="350"/>
      <c r="AN28" s="351" t="str">
        <f t="shared" si="9"/>
        <v/>
      </c>
      <c r="AO28" s="352"/>
    </row>
    <row r="29" spans="1:41" ht="15" customHeight="1" thickBot="1" x14ac:dyDescent="0.3">
      <c r="A29" s="109"/>
      <c r="B29" s="6"/>
      <c r="C29" s="93"/>
      <c r="D29" s="93" t="str">
        <f t="shared" si="0"/>
        <v/>
      </c>
      <c r="E29" s="93"/>
      <c r="F29" s="94"/>
      <c r="G29" s="95"/>
      <c r="H29" s="96" t="str">
        <f t="shared" si="1"/>
        <v/>
      </c>
      <c r="I29" s="97"/>
      <c r="J29" s="31"/>
      <c r="K29" s="32"/>
      <c r="L29" s="98" t="str">
        <f t="shared" si="2"/>
        <v/>
      </c>
      <c r="M29" s="98"/>
      <c r="N29" s="14"/>
      <c r="O29" s="15"/>
      <c r="P29" s="99" t="str">
        <f t="shared" si="3"/>
        <v/>
      </c>
      <c r="Q29" s="99"/>
      <c r="R29" s="19"/>
      <c r="S29" s="20"/>
      <c r="T29" s="100" t="str">
        <f t="shared" si="4"/>
        <v/>
      </c>
      <c r="U29" s="100"/>
      <c r="V29" s="101"/>
      <c r="W29" s="102"/>
      <c r="X29" s="103" t="str">
        <f t="shared" si="5"/>
        <v/>
      </c>
      <c r="Y29" s="104"/>
      <c r="Z29" s="185"/>
      <c r="AA29" s="7"/>
      <c r="AB29" s="93" t="str">
        <f t="shared" si="6"/>
        <v/>
      </c>
      <c r="AC29" s="93"/>
      <c r="AD29" s="94"/>
      <c r="AE29" s="95"/>
      <c r="AF29" s="196" t="str">
        <f t="shared" si="7"/>
        <v/>
      </c>
      <c r="AG29" s="197"/>
      <c r="AH29" s="323"/>
      <c r="AI29" s="324"/>
      <c r="AJ29" s="325" t="str">
        <f t="shared" si="8"/>
        <v/>
      </c>
      <c r="AK29" s="326"/>
      <c r="AL29" s="353"/>
      <c r="AM29" s="354"/>
      <c r="AN29" s="355" t="str">
        <f t="shared" si="9"/>
        <v/>
      </c>
      <c r="AO29" s="356"/>
    </row>
    <row r="30" spans="1:41" ht="15.75" thickBot="1" x14ac:dyDescent="0.3">
      <c r="A30" s="236" t="s">
        <v>9</v>
      </c>
      <c r="B30" s="237">
        <f>SUM(B8:B29)</f>
        <v>0</v>
      </c>
      <c r="C30" s="238" t="str">
        <f>IF(B30=0,"",D30/B30)</f>
        <v/>
      </c>
      <c r="D30" s="238">
        <f>SUM(D8:D29)</f>
        <v>0</v>
      </c>
      <c r="E30" s="238">
        <f>SUM(E8:E29)</f>
        <v>0</v>
      </c>
      <c r="F30" s="239">
        <f>SUM(F8:F29)</f>
        <v>0</v>
      </c>
      <c r="G30" s="240" t="str">
        <f>IF(F30=0,"",H30/F30)</f>
        <v/>
      </c>
      <c r="H30" s="240">
        <f>SUM(H8:H29)</f>
        <v>0</v>
      </c>
      <c r="I30" s="241">
        <f>SUM(I8:I29)</f>
        <v>0</v>
      </c>
      <c r="J30" s="242">
        <f>SUM(J8:J29)</f>
        <v>0</v>
      </c>
      <c r="K30" s="243" t="str">
        <f>IF(J30=0,"",L30/J30)</f>
        <v/>
      </c>
      <c r="L30" s="243">
        <f>SUM(L8:L29)</f>
        <v>0</v>
      </c>
      <c r="M30" s="243">
        <f>SUM(M8:M29)</f>
        <v>0</v>
      </c>
      <c r="N30" s="244">
        <f>SUM(N8:N29)</f>
        <v>0</v>
      </c>
      <c r="O30" s="245" t="str">
        <f>IF(N30=0,"",P30/N30)</f>
        <v/>
      </c>
      <c r="P30" s="245">
        <f>SUM(P8:P29)</f>
        <v>0</v>
      </c>
      <c r="Q30" s="245">
        <f>SUM(Q8:Q29)</f>
        <v>0</v>
      </c>
      <c r="R30" s="246">
        <f>SUM(R8:R29)</f>
        <v>0</v>
      </c>
      <c r="S30" s="247" t="str">
        <f>IF(R30=0,"",T30/R30)</f>
        <v/>
      </c>
      <c r="T30" s="247">
        <f>SUM(T8:T29)</f>
        <v>0</v>
      </c>
      <c r="U30" s="247">
        <f>SUM(U8:U29)</f>
        <v>0</v>
      </c>
      <c r="V30" s="248">
        <f>SUM(V8:V29)</f>
        <v>0</v>
      </c>
      <c r="W30" s="249" t="str">
        <f>IF(V30=0,"",X30/V30)</f>
        <v/>
      </c>
      <c r="X30" s="250">
        <f>SUM(X8:X29)</f>
        <v>0</v>
      </c>
      <c r="Y30" s="251">
        <f>SUM(Y8:Y29)</f>
        <v>0</v>
      </c>
      <c r="Z30" s="252">
        <f>SUM(Z8:Z29)</f>
        <v>0</v>
      </c>
      <c r="AA30" s="238" t="str">
        <f>IF(Z30=0,"",AB30/Z30)</f>
        <v/>
      </c>
      <c r="AB30" s="238">
        <f>SUM(AB8:AB29)</f>
        <v>0</v>
      </c>
      <c r="AC30" s="238">
        <f>SUM(AC8:AC29)</f>
        <v>0</v>
      </c>
      <c r="AD30" s="239">
        <f>SUM(AD8:AD29)</f>
        <v>0</v>
      </c>
      <c r="AE30" s="240" t="str">
        <f>IF(AD30=0,"",AF30/AD30)</f>
        <v/>
      </c>
      <c r="AF30" s="253">
        <f>SUM(AF8:AF29)</f>
        <v>0</v>
      </c>
      <c r="AG30" s="254">
        <f>SUM(AG8:AG29)</f>
        <v>0</v>
      </c>
      <c r="AH30" s="327">
        <f>SUM(AH8:AH29)</f>
        <v>0</v>
      </c>
      <c r="AI30" s="328" t="str">
        <f>IF(AH30=0,"",AJ30/AH30)</f>
        <v/>
      </c>
      <c r="AJ30" s="329">
        <f>SUM(AJ8:AJ29)</f>
        <v>0</v>
      </c>
      <c r="AK30" s="330">
        <f>SUM(AK8:AK29)</f>
        <v>0</v>
      </c>
      <c r="AL30" s="357">
        <f>SUM(AL8:AL29)</f>
        <v>0</v>
      </c>
      <c r="AM30" s="358" t="str">
        <f>IF(AL30=0,"",AN30/AL30)</f>
        <v/>
      </c>
      <c r="AN30" s="359">
        <f>SUM(AN8:AN29)</f>
        <v>0</v>
      </c>
      <c r="AO30" s="360">
        <f>SUM(AO8:AO29)</f>
        <v>0</v>
      </c>
    </row>
    <row r="31" spans="1:41" x14ac:dyDescent="0.25">
      <c r="A31" s="203">
        <v>2025</v>
      </c>
      <c r="B31" s="204">
        <f>SUM(B8:B18)</f>
        <v>0</v>
      </c>
      <c r="C31" s="205" t="str">
        <f>IF(B31=0,"",D31/B31)</f>
        <v/>
      </c>
      <c r="D31" s="205">
        <f>SUM(D8:D18)</f>
        <v>0</v>
      </c>
      <c r="E31" s="205">
        <f>SUM(E8:E18)</f>
        <v>0</v>
      </c>
      <c r="F31" s="206">
        <f>SUM(F8:F18)</f>
        <v>0</v>
      </c>
      <c r="G31" s="207" t="str">
        <f>IF(F31=0,"",H31/F31)</f>
        <v/>
      </c>
      <c r="H31" s="207">
        <f>SUM(H8:H18)</f>
        <v>0</v>
      </c>
      <c r="I31" s="207">
        <f>SUM(I8:I18)</f>
        <v>0</v>
      </c>
      <c r="J31" s="208">
        <f>SUM(J8:J18)</f>
        <v>0</v>
      </c>
      <c r="K31" s="209" t="str">
        <f>IF(J31=0,"",L31/J31)</f>
        <v/>
      </c>
      <c r="L31" s="209">
        <f>SUM(L8:L18)</f>
        <v>0</v>
      </c>
      <c r="M31" s="209">
        <f>SUM(M8:M18)</f>
        <v>0</v>
      </c>
      <c r="N31" s="210">
        <f>SUM(N8:N18)</f>
        <v>0</v>
      </c>
      <c r="O31" s="211" t="str">
        <f>IF(N31=0,"",P31/N31)</f>
        <v/>
      </c>
      <c r="P31" s="211">
        <f>SUM(P8:P18)</f>
        <v>0</v>
      </c>
      <c r="Q31" s="211">
        <f>SUM(Q8:Q18)</f>
        <v>0</v>
      </c>
      <c r="R31" s="212">
        <f>SUM(R8:R18)</f>
        <v>0</v>
      </c>
      <c r="S31" s="213" t="str">
        <f>IF(R31=0,"",T31/R31)</f>
        <v/>
      </c>
      <c r="T31" s="213">
        <f>SUM(T8:T18)</f>
        <v>0</v>
      </c>
      <c r="U31" s="213">
        <f>SUM(U8:U18)</f>
        <v>0</v>
      </c>
      <c r="V31" s="214">
        <f>SUM(V8:V18)</f>
        <v>0</v>
      </c>
      <c r="W31" s="215" t="str">
        <f>IF(V31=0,"",X31/V31)</f>
        <v/>
      </c>
      <c r="X31" s="216">
        <f>SUM(X8:X18)</f>
        <v>0</v>
      </c>
      <c r="Y31" s="217">
        <f>SUM(Y8:Y18)</f>
        <v>0</v>
      </c>
      <c r="Z31" s="218">
        <f>SUM(Z8:Z18)</f>
        <v>0</v>
      </c>
      <c r="AA31" s="205" t="str">
        <f>IF(Z31=0,"",AB31/Z31)</f>
        <v/>
      </c>
      <c r="AB31" s="205">
        <f>SUM(AB8:AB18)</f>
        <v>0</v>
      </c>
      <c r="AC31" s="205">
        <f>SUM(AC8:AC18)</f>
        <v>0</v>
      </c>
      <c r="AD31" s="206">
        <f>SUM(AD8:AD18)</f>
        <v>0</v>
      </c>
      <c r="AE31" s="207" t="str">
        <f>IF(AD31=0,"",AF31/AD31)</f>
        <v/>
      </c>
      <c r="AF31" s="219">
        <f>SUM(AF8:AF18)</f>
        <v>0</v>
      </c>
      <c r="AG31" s="255">
        <f>SUM(AG8:AG18)</f>
        <v>0</v>
      </c>
      <c r="AH31" s="208">
        <f>SUM(AH8:AH18)</f>
        <v>0</v>
      </c>
      <c r="AI31" s="209" t="str">
        <f>IF(AH31=0,"",AJ31/AH31)</f>
        <v/>
      </c>
      <c r="AJ31" s="331">
        <f>SUM(AJ8:AJ18)</f>
        <v>0</v>
      </c>
      <c r="AK31" s="332">
        <f>SUM(AK8:AK18)</f>
        <v>0</v>
      </c>
      <c r="AL31" s="210">
        <f>SUM(AL8:AL18)</f>
        <v>0</v>
      </c>
      <c r="AM31" s="211" t="str">
        <f>IF(AL31=0,"",AN31/AL31)</f>
        <v/>
      </c>
      <c r="AN31" s="361">
        <f>SUM(AN8:AN18)</f>
        <v>0</v>
      </c>
      <c r="AO31" s="362">
        <f>SUM(AO8:AO18)</f>
        <v>0</v>
      </c>
    </row>
    <row r="32" spans="1:41" ht="15.75" thickBot="1" x14ac:dyDescent="0.3">
      <c r="A32" s="203">
        <v>2026</v>
      </c>
      <c r="B32" s="220">
        <f>SUM(B19:B29)</f>
        <v>0</v>
      </c>
      <c r="C32" s="221" t="str">
        <f t="shared" ref="C32" si="10">IF(B32=0,"",D32/B32)</f>
        <v/>
      </c>
      <c r="D32" s="221">
        <f>SUM(D19:D29)</f>
        <v>0</v>
      </c>
      <c r="E32" s="221">
        <f>SUM(E19:E29)</f>
        <v>0</v>
      </c>
      <c r="F32" s="222">
        <f>SUM(F19:F29)</f>
        <v>0</v>
      </c>
      <c r="G32" s="223" t="str">
        <f t="shared" ref="G32" si="11">IF(F32=0,"",H32/F32)</f>
        <v/>
      </c>
      <c r="H32" s="223">
        <f>SUM(H19:H29)</f>
        <v>0</v>
      </c>
      <c r="I32" s="223">
        <f>SUM(I19:I29)</f>
        <v>0</v>
      </c>
      <c r="J32" s="224">
        <f>SUM(J19:J29)</f>
        <v>0</v>
      </c>
      <c r="K32" s="225" t="str">
        <f t="shared" ref="K32" si="12">IF(J32=0,"",L32/J32)</f>
        <v/>
      </c>
      <c r="L32" s="225">
        <f>SUM(L19:L29)</f>
        <v>0</v>
      </c>
      <c r="M32" s="225">
        <f>SUM(M19:M29)</f>
        <v>0</v>
      </c>
      <c r="N32" s="226">
        <f>SUM(N19:N29)</f>
        <v>0</v>
      </c>
      <c r="O32" s="227" t="str">
        <f t="shared" ref="O32" si="13">IF(N32=0,"",P32/N32)</f>
        <v/>
      </c>
      <c r="P32" s="227">
        <f>SUM(P19:P29)</f>
        <v>0</v>
      </c>
      <c r="Q32" s="227">
        <f>SUM(Q19:Q29)</f>
        <v>0</v>
      </c>
      <c r="R32" s="228">
        <f>SUM(R19:R29)</f>
        <v>0</v>
      </c>
      <c r="S32" s="229" t="str">
        <f t="shared" ref="S32" si="14">IF(R32=0,"",T32/R32)</f>
        <v/>
      </c>
      <c r="T32" s="229">
        <f>SUM(T19:T29)</f>
        <v>0</v>
      </c>
      <c r="U32" s="229">
        <f>SUM(U19:U29)</f>
        <v>0</v>
      </c>
      <c r="V32" s="230">
        <f>SUM(V19:V29)</f>
        <v>0</v>
      </c>
      <c r="W32" s="231" t="str">
        <f t="shared" ref="W32" si="15">IF(V32=0,"",X32/V32)</f>
        <v/>
      </c>
      <c r="X32" s="232">
        <f>SUM(X19:X29)</f>
        <v>0</v>
      </c>
      <c r="Y32" s="233">
        <f>SUM(Y19:Y29)</f>
        <v>0</v>
      </c>
      <c r="Z32" s="234">
        <f>SUM(Z19:Z29)</f>
        <v>0</v>
      </c>
      <c r="AA32" s="221" t="str">
        <f t="shared" ref="AA32" si="16">IF(Z32=0,"",AB32/Z32)</f>
        <v/>
      </c>
      <c r="AB32" s="221">
        <f>SUM(AB19:AB29)</f>
        <v>0</v>
      </c>
      <c r="AC32" s="221">
        <f>SUM(AC19:AC29)</f>
        <v>0</v>
      </c>
      <c r="AD32" s="222">
        <f>SUM(AD19:AD29)</f>
        <v>0</v>
      </c>
      <c r="AE32" s="223" t="str">
        <f t="shared" ref="AE32" si="17">IF(AD32=0,"",AF32/AD32)</f>
        <v/>
      </c>
      <c r="AF32" s="235">
        <f>SUM(AF19:AF29)</f>
        <v>0</v>
      </c>
      <c r="AG32" s="256">
        <f>SUM(AG19:AG29)</f>
        <v>0</v>
      </c>
      <c r="AH32" s="224">
        <f>SUM(AH19:AH29)</f>
        <v>0</v>
      </c>
      <c r="AI32" s="225" t="str">
        <f t="shared" ref="AI32" si="18">IF(AH32=0,"",AJ32/AH32)</f>
        <v/>
      </c>
      <c r="AJ32" s="333">
        <f>SUM(AJ19:AJ29)</f>
        <v>0</v>
      </c>
      <c r="AK32" s="334">
        <f>SUM(AK19:AK29)</f>
        <v>0</v>
      </c>
      <c r="AL32" s="226">
        <f>SUM(AL19:AL29)</f>
        <v>0</v>
      </c>
      <c r="AM32" s="227" t="str">
        <f t="shared" ref="AM32" si="19">IF(AL32=0,"",AN32/AL32)</f>
        <v/>
      </c>
      <c r="AN32" s="363">
        <f>SUM(AN19:AN29)</f>
        <v>0</v>
      </c>
      <c r="AO32" s="364">
        <f>SUM(AO19:AO29)</f>
        <v>0</v>
      </c>
    </row>
    <row r="33" spans="1:151" x14ac:dyDescent="0.25">
      <c r="A33" s="26" t="s">
        <v>10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151" ht="15.75" thickBot="1" x14ac:dyDescent="0.3">
      <c r="A34" s="2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151" ht="16.5" thickBot="1" x14ac:dyDescent="0.3">
      <c r="A35" s="110"/>
      <c r="B35" s="378" t="str">
        <f>B6</f>
        <v>Partner A</v>
      </c>
      <c r="C35" s="379"/>
      <c r="D35" s="379"/>
      <c r="E35" s="380"/>
      <c r="F35" s="375" t="str">
        <f>F6</f>
        <v>Partner B</v>
      </c>
      <c r="G35" s="376"/>
      <c r="H35" s="376"/>
      <c r="I35" s="377"/>
      <c r="J35" s="372" t="str">
        <f>J6</f>
        <v>Partner C</v>
      </c>
      <c r="K35" s="373"/>
      <c r="L35" s="373"/>
      <c r="M35" s="374"/>
      <c r="N35" s="369" t="str">
        <f>N6</f>
        <v>Partner D</v>
      </c>
      <c r="O35" s="370"/>
      <c r="P35" s="370"/>
      <c r="Q35" s="371"/>
      <c r="R35" s="384" t="str">
        <f>R6</f>
        <v>Partner E</v>
      </c>
      <c r="S35" s="385"/>
      <c r="T35" s="385"/>
      <c r="U35" s="386"/>
      <c r="V35" s="381" t="str">
        <f>V6</f>
        <v>Partner F</v>
      </c>
      <c r="W35" s="382"/>
      <c r="X35" s="382"/>
      <c r="Y35" s="383"/>
      <c r="Z35" s="378" t="str">
        <f>Z6</f>
        <v>Partner G</v>
      </c>
      <c r="AA35" s="379"/>
      <c r="AB35" s="379"/>
      <c r="AC35" s="380"/>
      <c r="AD35" s="375" t="str">
        <f>AD6</f>
        <v>Partner H</v>
      </c>
      <c r="AE35" s="376"/>
      <c r="AF35" s="376"/>
      <c r="AG35" s="377"/>
      <c r="AH35" s="372" t="str">
        <f>AH6</f>
        <v>Partner I</v>
      </c>
      <c r="AI35" s="373"/>
      <c r="AJ35" s="373"/>
      <c r="AK35" s="374"/>
      <c r="AL35" s="369" t="str">
        <f>AL6</f>
        <v>Partner J</v>
      </c>
      <c r="AM35" s="370"/>
      <c r="AN35" s="370"/>
      <c r="AO35" s="371"/>
    </row>
    <row r="36" spans="1:151" x14ac:dyDescent="0.25">
      <c r="A36" s="110"/>
      <c r="B36" s="289" t="s">
        <v>1</v>
      </c>
      <c r="C36" s="180" t="s">
        <v>0</v>
      </c>
      <c r="D36" s="289" t="s">
        <v>1</v>
      </c>
      <c r="E36" s="289" t="s">
        <v>1</v>
      </c>
      <c r="F36" s="289" t="s">
        <v>1</v>
      </c>
      <c r="G36" s="180" t="s">
        <v>0</v>
      </c>
      <c r="H36" s="289" t="s">
        <v>1</v>
      </c>
      <c r="I36" s="289" t="s">
        <v>1</v>
      </c>
      <c r="J36" s="289" t="s">
        <v>1</v>
      </c>
      <c r="K36" s="180" t="s">
        <v>0</v>
      </c>
      <c r="L36" s="289" t="s">
        <v>1</v>
      </c>
      <c r="M36" s="289" t="s">
        <v>1</v>
      </c>
      <c r="N36" s="289" t="s">
        <v>1</v>
      </c>
      <c r="O36" s="180" t="s">
        <v>0</v>
      </c>
      <c r="P36" s="289" t="s">
        <v>1</v>
      </c>
      <c r="Q36" s="289" t="s">
        <v>1</v>
      </c>
      <c r="R36" s="289" t="s">
        <v>1</v>
      </c>
      <c r="S36" s="180" t="s">
        <v>0</v>
      </c>
      <c r="T36" s="289" t="s">
        <v>1</v>
      </c>
      <c r="U36" s="289" t="s">
        <v>1</v>
      </c>
      <c r="V36" s="289" t="s">
        <v>1</v>
      </c>
      <c r="W36" s="180" t="s">
        <v>0</v>
      </c>
      <c r="X36" s="289" t="s">
        <v>1</v>
      </c>
      <c r="Y36" s="289" t="s">
        <v>1</v>
      </c>
      <c r="Z36" s="289" t="s">
        <v>1</v>
      </c>
      <c r="AA36" s="180" t="s">
        <v>0</v>
      </c>
      <c r="AB36" s="289" t="s">
        <v>1</v>
      </c>
      <c r="AC36" s="289" t="s">
        <v>1</v>
      </c>
      <c r="AD36" s="289" t="s">
        <v>1</v>
      </c>
      <c r="AE36" s="180" t="s">
        <v>0</v>
      </c>
      <c r="AF36" s="289" t="s">
        <v>1</v>
      </c>
      <c r="AG36" s="289" t="s">
        <v>1</v>
      </c>
      <c r="AH36" s="289" t="s">
        <v>1</v>
      </c>
      <c r="AI36" s="180" t="s">
        <v>0</v>
      </c>
      <c r="AJ36" s="289" t="s">
        <v>1</v>
      </c>
      <c r="AK36" s="289" t="s">
        <v>1</v>
      </c>
      <c r="AL36" s="289" t="s">
        <v>1</v>
      </c>
      <c r="AM36" s="180" t="s">
        <v>0</v>
      </c>
      <c r="AN36" s="289" t="s">
        <v>1</v>
      </c>
      <c r="AO36" s="289" t="s">
        <v>1</v>
      </c>
    </row>
    <row r="37" spans="1:151" ht="15.75" thickBot="1" x14ac:dyDescent="0.3">
      <c r="A37" s="110"/>
      <c r="B37" s="289" t="s">
        <v>3</v>
      </c>
      <c r="C37" s="180" t="s">
        <v>2</v>
      </c>
      <c r="D37" s="289" t="s">
        <v>3</v>
      </c>
      <c r="E37" s="289" t="s">
        <v>3</v>
      </c>
      <c r="F37" s="289" t="s">
        <v>3</v>
      </c>
      <c r="G37" s="180" t="s">
        <v>2</v>
      </c>
      <c r="H37" s="289" t="s">
        <v>3</v>
      </c>
      <c r="I37" s="289" t="s">
        <v>3</v>
      </c>
      <c r="J37" s="289" t="s">
        <v>3</v>
      </c>
      <c r="K37" s="180" t="s">
        <v>2</v>
      </c>
      <c r="L37" s="289" t="s">
        <v>3</v>
      </c>
      <c r="M37" s="289" t="s">
        <v>3</v>
      </c>
      <c r="N37" s="289" t="s">
        <v>3</v>
      </c>
      <c r="O37" s="180" t="s">
        <v>2</v>
      </c>
      <c r="P37" s="289" t="s">
        <v>3</v>
      </c>
      <c r="Q37" s="289" t="s">
        <v>3</v>
      </c>
      <c r="R37" s="289" t="s">
        <v>3</v>
      </c>
      <c r="S37" s="180" t="s">
        <v>2</v>
      </c>
      <c r="T37" s="289" t="s">
        <v>3</v>
      </c>
      <c r="U37" s="289" t="s">
        <v>3</v>
      </c>
      <c r="V37" s="289" t="s">
        <v>3</v>
      </c>
      <c r="W37" s="180" t="s">
        <v>2</v>
      </c>
      <c r="X37" s="289" t="s">
        <v>3</v>
      </c>
      <c r="Y37" s="289" t="s">
        <v>3</v>
      </c>
      <c r="Z37" s="289" t="s">
        <v>3</v>
      </c>
      <c r="AA37" s="180" t="s">
        <v>2</v>
      </c>
      <c r="AB37" s="289" t="s">
        <v>3</v>
      </c>
      <c r="AC37" s="289" t="s">
        <v>3</v>
      </c>
      <c r="AD37" s="289" t="s">
        <v>3</v>
      </c>
      <c r="AE37" s="180" t="s">
        <v>2</v>
      </c>
      <c r="AF37" s="289" t="s">
        <v>3</v>
      </c>
      <c r="AG37" s="289" t="s">
        <v>3</v>
      </c>
      <c r="AH37" s="289" t="s">
        <v>3</v>
      </c>
      <c r="AI37" s="180" t="s">
        <v>2</v>
      </c>
      <c r="AJ37" s="289" t="s">
        <v>3</v>
      </c>
      <c r="AK37" s="289" t="s">
        <v>3</v>
      </c>
      <c r="AL37" s="289" t="s">
        <v>3</v>
      </c>
      <c r="AM37" s="180" t="s">
        <v>2</v>
      </c>
      <c r="AN37" s="289" t="s">
        <v>3</v>
      </c>
      <c r="AO37" s="289" t="s">
        <v>3</v>
      </c>
    </row>
    <row r="38" spans="1:151" ht="44.65" customHeight="1" thickBot="1" x14ac:dyDescent="0.3">
      <c r="A38" s="111" t="s">
        <v>11</v>
      </c>
      <c r="B38" s="288" t="s">
        <v>21</v>
      </c>
      <c r="C38" s="174" t="s">
        <v>12</v>
      </c>
      <c r="D38" s="290" t="s">
        <v>13</v>
      </c>
      <c r="E38" s="290" t="s">
        <v>14</v>
      </c>
      <c r="F38" s="200" t="s">
        <v>21</v>
      </c>
      <c r="G38" s="175" t="s">
        <v>12</v>
      </c>
      <c r="H38" s="200" t="s">
        <v>13</v>
      </c>
      <c r="I38" s="200" t="s">
        <v>14</v>
      </c>
      <c r="J38" s="291" t="s">
        <v>21</v>
      </c>
      <c r="K38" s="176" t="s">
        <v>12</v>
      </c>
      <c r="L38" s="291" t="s">
        <v>13</v>
      </c>
      <c r="M38" s="291" t="s">
        <v>14</v>
      </c>
      <c r="N38" s="292" t="s">
        <v>21</v>
      </c>
      <c r="O38" s="177" t="s">
        <v>12</v>
      </c>
      <c r="P38" s="292" t="s">
        <v>13</v>
      </c>
      <c r="Q38" s="292" t="s">
        <v>14</v>
      </c>
      <c r="R38" s="293" t="s">
        <v>21</v>
      </c>
      <c r="S38" s="178" t="s">
        <v>12</v>
      </c>
      <c r="T38" s="293" t="s">
        <v>13</v>
      </c>
      <c r="U38" s="293" t="s">
        <v>14</v>
      </c>
      <c r="V38" s="298" t="s">
        <v>21</v>
      </c>
      <c r="W38" s="179" t="s">
        <v>12</v>
      </c>
      <c r="X38" s="299" t="s">
        <v>13</v>
      </c>
      <c r="Y38" s="300" t="s">
        <v>14</v>
      </c>
      <c r="Z38" s="290" t="s">
        <v>21</v>
      </c>
      <c r="AA38" s="174" t="s">
        <v>12</v>
      </c>
      <c r="AB38" s="290" t="s">
        <v>13</v>
      </c>
      <c r="AC38" s="290" t="s">
        <v>14</v>
      </c>
      <c r="AD38" s="200" t="s">
        <v>21</v>
      </c>
      <c r="AE38" s="175" t="s">
        <v>12</v>
      </c>
      <c r="AF38" s="201" t="s">
        <v>13</v>
      </c>
      <c r="AG38" s="202" t="s">
        <v>14</v>
      </c>
      <c r="AH38" s="291" t="s">
        <v>21</v>
      </c>
      <c r="AI38" s="176" t="s">
        <v>12</v>
      </c>
      <c r="AJ38" s="335" t="s">
        <v>13</v>
      </c>
      <c r="AK38" s="336" t="s">
        <v>14</v>
      </c>
      <c r="AL38" s="292" t="s">
        <v>21</v>
      </c>
      <c r="AM38" s="177" t="s">
        <v>12</v>
      </c>
      <c r="AN38" s="339" t="s">
        <v>13</v>
      </c>
      <c r="AO38" s="340" t="s">
        <v>14</v>
      </c>
    </row>
    <row r="39" spans="1:151" x14ac:dyDescent="0.25">
      <c r="A39" s="112">
        <v>2025</v>
      </c>
      <c r="B39" s="113">
        <f>D31+E31</f>
        <v>0</v>
      </c>
      <c r="C39" s="36"/>
      <c r="D39" s="37">
        <f>B39*C39</f>
        <v>0</v>
      </c>
      <c r="E39" s="37">
        <f>B39-D39</f>
        <v>0</v>
      </c>
      <c r="F39" s="114">
        <f>H31+I31</f>
        <v>0</v>
      </c>
      <c r="G39" s="38"/>
      <c r="H39" s="39">
        <f>F39*G39</f>
        <v>0</v>
      </c>
      <c r="I39" s="39">
        <f>F39-H39</f>
        <v>0</v>
      </c>
      <c r="J39" s="115">
        <f>L31+M31</f>
        <v>0</v>
      </c>
      <c r="K39" s="40"/>
      <c r="L39" s="41">
        <f>J39*K39</f>
        <v>0</v>
      </c>
      <c r="M39" s="41">
        <f>J39-L39</f>
        <v>0</v>
      </c>
      <c r="N39" s="116">
        <f>P31+Q31</f>
        <v>0</v>
      </c>
      <c r="O39" s="42"/>
      <c r="P39" s="43">
        <f>N39*O39</f>
        <v>0</v>
      </c>
      <c r="Q39" s="43">
        <f>N39-P39</f>
        <v>0</v>
      </c>
      <c r="R39" s="117">
        <f>T31+U31</f>
        <v>0</v>
      </c>
      <c r="S39" s="44"/>
      <c r="T39" s="45">
        <f>R39*S39</f>
        <v>0</v>
      </c>
      <c r="U39" s="45">
        <f>R39-T39</f>
        <v>0</v>
      </c>
      <c r="V39" s="118">
        <f>X31+Y31</f>
        <v>0</v>
      </c>
      <c r="W39" s="46"/>
      <c r="X39" s="47">
        <f>V39*W39</f>
        <v>0</v>
      </c>
      <c r="Y39" s="48">
        <f>V39-X39</f>
        <v>0</v>
      </c>
      <c r="Z39" s="186">
        <f>AB31+AC31</f>
        <v>0</v>
      </c>
      <c r="AA39" s="36"/>
      <c r="AB39" s="37">
        <f>Z39*AA39</f>
        <v>0</v>
      </c>
      <c r="AC39" s="37">
        <f>Z39-AB39</f>
        <v>0</v>
      </c>
      <c r="AD39" s="114">
        <f>AF31+AG31</f>
        <v>0</v>
      </c>
      <c r="AE39" s="38"/>
      <c r="AF39" s="188">
        <f>AD39*AE39</f>
        <v>0</v>
      </c>
      <c r="AG39" s="189">
        <f>AD39-AF39</f>
        <v>0</v>
      </c>
      <c r="AH39" s="115">
        <f>AJ31+AK31</f>
        <v>0</v>
      </c>
      <c r="AI39" s="40"/>
      <c r="AJ39" s="337">
        <f>AH39*AI39</f>
        <v>0</v>
      </c>
      <c r="AK39" s="146">
        <f>AH39-AJ39</f>
        <v>0</v>
      </c>
      <c r="AL39" s="116">
        <f>AN31+AO31</f>
        <v>0</v>
      </c>
      <c r="AM39" s="42"/>
      <c r="AN39" s="341">
        <f>AL39*AM39</f>
        <v>0</v>
      </c>
      <c r="AO39" s="342">
        <f>AL39-AN39</f>
        <v>0</v>
      </c>
    </row>
    <row r="40" spans="1:151" ht="15.75" thickBot="1" x14ac:dyDescent="0.3">
      <c r="A40" s="10">
        <v>2026</v>
      </c>
      <c r="B40" s="120">
        <f>D32+E32</f>
        <v>0</v>
      </c>
      <c r="C40" s="50"/>
      <c r="D40" s="51">
        <f t="shared" ref="D40" si="20">B40*C40</f>
        <v>0</v>
      </c>
      <c r="E40" s="51">
        <f t="shared" ref="E40:E41" si="21">B40-D40</f>
        <v>0</v>
      </c>
      <c r="F40" s="121">
        <f>H32+I32</f>
        <v>0</v>
      </c>
      <c r="G40" s="52"/>
      <c r="H40" s="53">
        <f t="shared" ref="H40" si="22">F40*G40</f>
        <v>0</v>
      </c>
      <c r="I40" s="53">
        <f t="shared" ref="I40:I41" si="23">F40-H40</f>
        <v>0</v>
      </c>
      <c r="J40" s="122">
        <f>L32+M32</f>
        <v>0</v>
      </c>
      <c r="K40" s="54"/>
      <c r="L40" s="55">
        <f t="shared" ref="L40" si="24">J40*K40</f>
        <v>0</v>
      </c>
      <c r="M40" s="55">
        <f t="shared" ref="M40:M41" si="25">J40-L40</f>
        <v>0</v>
      </c>
      <c r="N40" s="123">
        <f>P32+Q32</f>
        <v>0</v>
      </c>
      <c r="O40" s="56"/>
      <c r="P40" s="57">
        <f t="shared" ref="P40" si="26">N40*O40</f>
        <v>0</v>
      </c>
      <c r="Q40" s="57">
        <f t="shared" ref="Q40:Q41" si="27">N40-P40</f>
        <v>0</v>
      </c>
      <c r="R40" s="124">
        <f>T32+U32</f>
        <v>0</v>
      </c>
      <c r="S40" s="58"/>
      <c r="T40" s="59">
        <f t="shared" ref="T40" si="28">R40*S40</f>
        <v>0</v>
      </c>
      <c r="U40" s="59">
        <f t="shared" ref="U40:U41" si="29">R40-T40</f>
        <v>0</v>
      </c>
      <c r="V40" s="125">
        <f>X32+Y32</f>
        <v>0</v>
      </c>
      <c r="W40" s="60"/>
      <c r="X40" s="61">
        <f t="shared" ref="X40" si="30">V40*W40</f>
        <v>0</v>
      </c>
      <c r="Y40" s="62">
        <f t="shared" ref="Y40:Y41" si="31">V40-X40</f>
        <v>0</v>
      </c>
      <c r="Z40" s="187">
        <f>AB32+AC32</f>
        <v>0</v>
      </c>
      <c r="AA40" s="50"/>
      <c r="AB40" s="51">
        <f t="shared" ref="AB40" si="32">Z40*AA40</f>
        <v>0</v>
      </c>
      <c r="AC40" s="51">
        <f t="shared" ref="AC40:AC41" si="33">Z40-AB40</f>
        <v>0</v>
      </c>
      <c r="AD40" s="121">
        <f>AF32+AG32</f>
        <v>0</v>
      </c>
      <c r="AE40" s="52"/>
      <c r="AF40" s="190">
        <f t="shared" ref="AF40" si="34">AD40*AE40</f>
        <v>0</v>
      </c>
      <c r="AG40" s="191">
        <f t="shared" ref="AG40:AG41" si="35">AD40-AF40</f>
        <v>0</v>
      </c>
      <c r="AH40" s="122">
        <f>AJ32+AK32</f>
        <v>0</v>
      </c>
      <c r="AI40" s="54"/>
      <c r="AJ40" s="338">
        <f t="shared" ref="AJ40" si="36">AH40*AI40</f>
        <v>0</v>
      </c>
      <c r="AK40" s="149">
        <f t="shared" ref="AK40:AK41" si="37">AH40-AJ40</f>
        <v>0</v>
      </c>
      <c r="AL40" s="123">
        <f>AN32+AO32</f>
        <v>0</v>
      </c>
      <c r="AM40" s="56"/>
      <c r="AN40" s="343">
        <f t="shared" ref="AN40" si="38">AL40*AM40</f>
        <v>0</v>
      </c>
      <c r="AO40" s="344">
        <f t="shared" ref="AO40:AO41" si="39">AL40-AN40</f>
        <v>0</v>
      </c>
    </row>
    <row r="41" spans="1:151" ht="15.75" thickBot="1" x14ac:dyDescent="0.3">
      <c r="A41" s="258" t="s">
        <v>9</v>
      </c>
      <c r="B41" s="259">
        <f>SUM(B39:B40)</f>
        <v>0</v>
      </c>
      <c r="C41" s="260" t="str">
        <f>IF(B41=0,"",D41/B41)</f>
        <v/>
      </c>
      <c r="D41" s="261">
        <f>SUM(D39:D40)</f>
        <v>0</v>
      </c>
      <c r="E41" s="261">
        <f t="shared" si="21"/>
        <v>0</v>
      </c>
      <c r="F41" s="262">
        <f>SUM(F39:F40)</f>
        <v>0</v>
      </c>
      <c r="G41" s="263" t="str">
        <f>IF(F41=0,"",H41/F41)</f>
        <v/>
      </c>
      <c r="H41" s="262">
        <f>SUM(H39:H40)</f>
        <v>0</v>
      </c>
      <c r="I41" s="262">
        <f t="shared" si="23"/>
        <v>0</v>
      </c>
      <c r="J41" s="264">
        <f>SUM(J39:J40)</f>
        <v>0</v>
      </c>
      <c r="K41" s="265" t="str">
        <f>IF(J41=0,"",L41/J41)</f>
        <v/>
      </c>
      <c r="L41" s="264">
        <f>SUM(L39:L40)</f>
        <v>0</v>
      </c>
      <c r="M41" s="264">
        <f t="shared" si="25"/>
        <v>0</v>
      </c>
      <c r="N41" s="266">
        <f>SUM(N39:N40)</f>
        <v>0</v>
      </c>
      <c r="O41" s="267" t="str">
        <f>IF(N41=0,"",P41/N41)</f>
        <v/>
      </c>
      <c r="P41" s="266">
        <f>SUM(P39:P40)</f>
        <v>0</v>
      </c>
      <c r="Q41" s="266">
        <f t="shared" si="27"/>
        <v>0</v>
      </c>
      <c r="R41" s="268">
        <f>SUM(R39:R40)</f>
        <v>0</v>
      </c>
      <c r="S41" s="269" t="str">
        <f>IF(R41=0,"",T41/R41)</f>
        <v/>
      </c>
      <c r="T41" s="268">
        <f>SUM(T39:T40)</f>
        <v>0</v>
      </c>
      <c r="U41" s="268">
        <f t="shared" si="29"/>
        <v>0</v>
      </c>
      <c r="V41" s="270">
        <f>SUM(V39:V40)</f>
        <v>0</v>
      </c>
      <c r="W41" s="271" t="str">
        <f>IF(V41=0,"",X41/V41)</f>
        <v/>
      </c>
      <c r="X41" s="272">
        <f>SUM(X39:X40)</f>
        <v>0</v>
      </c>
      <c r="Y41" s="273">
        <f t="shared" si="31"/>
        <v>0</v>
      </c>
      <c r="Z41" s="261">
        <f>SUM(Z39:Z40)</f>
        <v>0</v>
      </c>
      <c r="AA41" s="260" t="str">
        <f>IF(Z41=0,"",AB41/Z41)</f>
        <v/>
      </c>
      <c r="AB41" s="261">
        <f>SUM(AB39:AB40)</f>
        <v>0</v>
      </c>
      <c r="AC41" s="261">
        <f t="shared" si="33"/>
        <v>0</v>
      </c>
      <c r="AD41" s="262">
        <f>SUM(AD39:AD40)</f>
        <v>0</v>
      </c>
      <c r="AE41" s="263" t="str">
        <f>IF(AD41=0,"",AF41/AD41)</f>
        <v/>
      </c>
      <c r="AF41" s="274">
        <f>SUM(AF39:AF40)</f>
        <v>0</v>
      </c>
      <c r="AG41" s="275">
        <f t="shared" si="35"/>
        <v>0</v>
      </c>
      <c r="AH41" s="264">
        <f>SUM(AH39:AH40)</f>
        <v>0</v>
      </c>
      <c r="AI41" s="265" t="str">
        <f>IF(AH41=0,"",AJ41/AH41)</f>
        <v/>
      </c>
      <c r="AJ41" s="365">
        <f>SUM(AJ39:AJ40)</f>
        <v>0</v>
      </c>
      <c r="AK41" s="366">
        <f t="shared" si="37"/>
        <v>0</v>
      </c>
      <c r="AL41" s="266">
        <f>SUM(AL39:AL40)</f>
        <v>0</v>
      </c>
      <c r="AM41" s="267" t="str">
        <f>IF(AL41=0,"",AN41/AL41)</f>
        <v/>
      </c>
      <c r="AN41" s="367">
        <f>SUM(AN39:AN40)</f>
        <v>0</v>
      </c>
      <c r="AO41" s="368">
        <f t="shared" si="39"/>
        <v>0</v>
      </c>
    </row>
    <row r="42" spans="1:151" x14ac:dyDescent="0.25">
      <c r="A42" s="126" t="s">
        <v>15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23"/>
      <c r="X42" s="23"/>
      <c r="Y42" s="35"/>
    </row>
    <row r="43" spans="1:151" x14ac:dyDescent="0.25">
      <c r="A43" s="35"/>
      <c r="B43" s="35"/>
      <c r="C43" s="127"/>
      <c r="D43" s="12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23"/>
      <c r="X43" s="23"/>
      <c r="Y43" s="35"/>
    </row>
    <row r="44" spans="1:15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3"/>
      <c r="N44" s="35"/>
      <c r="O44" s="35"/>
      <c r="P44" s="35"/>
      <c r="Q44" s="35"/>
      <c r="R44" s="35"/>
      <c r="S44" s="35"/>
      <c r="T44" s="35"/>
      <c r="U44" s="35"/>
      <c r="V44" s="23"/>
      <c r="W44" s="23"/>
      <c r="X44" s="35"/>
      <c r="Y44" s="35"/>
      <c r="EU44" s="64"/>
    </row>
    <row r="45" spans="1:151" ht="15.75" thickBot="1" x14ac:dyDescent="0.3">
      <c r="A45" s="35"/>
      <c r="B45" s="297" t="s">
        <v>20</v>
      </c>
      <c r="C45" s="297"/>
      <c r="D45" s="29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23"/>
      <c r="W45" s="23"/>
      <c r="X45" s="35"/>
      <c r="Y45" s="35"/>
      <c r="EU45" s="64"/>
    </row>
    <row r="46" spans="1:151" ht="31.5" customHeight="1" thickBot="1" x14ac:dyDescent="0.3">
      <c r="A46" s="132" t="s">
        <v>16</v>
      </c>
      <c r="B46" s="294" t="s">
        <v>14</v>
      </c>
      <c r="C46" s="295" t="s">
        <v>13</v>
      </c>
      <c r="D46" s="296" t="s">
        <v>17</v>
      </c>
      <c r="E46" s="35"/>
      <c r="F46" s="35"/>
      <c r="G46" s="35"/>
      <c r="H46" s="35"/>
      <c r="I46" s="35"/>
      <c r="J46" s="35"/>
      <c r="K46" s="35"/>
      <c r="L46" s="2"/>
      <c r="M46" s="22"/>
      <c r="N46" s="23"/>
      <c r="O46" s="23"/>
      <c r="P46" s="23"/>
      <c r="Q46" s="23"/>
      <c r="R46" s="2"/>
      <c r="S46" s="2"/>
      <c r="T46" s="2"/>
      <c r="U46" s="35"/>
      <c r="V46" s="23"/>
      <c r="W46" s="23"/>
      <c r="X46" s="35"/>
      <c r="Y46" s="35"/>
      <c r="EU46" s="64"/>
    </row>
    <row r="47" spans="1:151" x14ac:dyDescent="0.25">
      <c r="A47" s="133" t="str">
        <f>B6</f>
        <v>Partner A</v>
      </c>
      <c r="B47" s="145">
        <f>E41</f>
        <v>0</v>
      </c>
      <c r="C47" s="41">
        <f>D41</f>
        <v>0</v>
      </c>
      <c r="D47" s="146">
        <f t="shared" ref="D47:D57" si="40">SUM(B47:C47)</f>
        <v>0</v>
      </c>
      <c r="E47" s="35"/>
      <c r="F47" s="35"/>
      <c r="G47" s="35"/>
      <c r="H47" s="35"/>
      <c r="I47" s="35"/>
      <c r="J47" s="35"/>
      <c r="K47" s="35"/>
      <c r="L47" s="35"/>
      <c r="M47" s="22"/>
      <c r="N47" s="24"/>
      <c r="O47" s="24"/>
      <c r="P47" s="24"/>
      <c r="Q47" s="24"/>
      <c r="R47" s="25"/>
      <c r="S47" s="25"/>
      <c r="T47" s="25"/>
      <c r="U47" s="35"/>
      <c r="V47" s="128"/>
      <c r="W47" s="128"/>
      <c r="X47" s="35"/>
      <c r="Y47" s="35"/>
      <c r="EU47" s="64"/>
    </row>
    <row r="48" spans="1:151" x14ac:dyDescent="0.25">
      <c r="A48" s="134" t="str">
        <f>F6</f>
        <v>Partner B</v>
      </c>
      <c r="B48" s="147">
        <f>I41</f>
        <v>0</v>
      </c>
      <c r="C48" s="49">
        <f>H41</f>
        <v>0</v>
      </c>
      <c r="D48" s="148">
        <f t="shared" si="40"/>
        <v>0</v>
      </c>
      <c r="E48" s="35"/>
      <c r="F48" s="35"/>
      <c r="G48" s="35"/>
      <c r="H48" s="35"/>
      <c r="I48" s="35"/>
      <c r="J48" s="35"/>
      <c r="K48" s="35"/>
      <c r="L48" s="35"/>
      <c r="M48" s="22"/>
      <c r="N48" s="24"/>
      <c r="O48" s="24"/>
      <c r="P48" s="24"/>
      <c r="Q48" s="24"/>
      <c r="R48" s="25"/>
      <c r="S48" s="25"/>
      <c r="T48" s="25"/>
      <c r="U48" s="35"/>
      <c r="V48" s="128"/>
      <c r="W48" s="128"/>
      <c r="X48" s="35"/>
      <c r="Y48" s="35"/>
      <c r="EU48" s="64"/>
    </row>
    <row r="49" spans="1:151" x14ac:dyDescent="0.25">
      <c r="A49" s="134" t="str">
        <f>J6</f>
        <v>Partner C</v>
      </c>
      <c r="B49" s="147">
        <f>M41</f>
        <v>0</v>
      </c>
      <c r="C49" s="49">
        <f>L41</f>
        <v>0</v>
      </c>
      <c r="D49" s="148">
        <f t="shared" si="40"/>
        <v>0</v>
      </c>
      <c r="E49" s="35"/>
      <c r="F49" s="35"/>
      <c r="G49" s="35"/>
      <c r="H49" s="35"/>
      <c r="I49" s="35"/>
      <c r="J49" s="35"/>
      <c r="K49" s="35"/>
      <c r="L49" s="35"/>
      <c r="M49" s="22"/>
      <c r="N49" s="24"/>
      <c r="O49" s="24"/>
      <c r="P49" s="24"/>
      <c r="Q49" s="24"/>
      <c r="R49" s="25"/>
      <c r="S49" s="25"/>
      <c r="T49" s="25"/>
      <c r="U49" s="35"/>
      <c r="V49" s="128"/>
      <c r="W49" s="128"/>
      <c r="X49" s="35"/>
      <c r="Y49" s="35"/>
      <c r="EU49" s="64"/>
    </row>
    <row r="50" spans="1:151" x14ac:dyDescent="0.25">
      <c r="A50" s="134" t="str">
        <f>N6</f>
        <v>Partner D</v>
      </c>
      <c r="B50" s="147">
        <f>Q41</f>
        <v>0</v>
      </c>
      <c r="C50" s="49">
        <f>P41</f>
        <v>0</v>
      </c>
      <c r="D50" s="148">
        <f>SUM(B50:C50)</f>
        <v>0</v>
      </c>
      <c r="E50" s="35"/>
      <c r="F50" s="35"/>
      <c r="G50" s="35"/>
      <c r="H50" s="35"/>
      <c r="I50" s="35"/>
      <c r="J50" s="35"/>
      <c r="K50" s="35"/>
      <c r="L50" s="35"/>
      <c r="M50" s="22"/>
      <c r="N50" s="24"/>
      <c r="O50" s="24"/>
      <c r="P50" s="24"/>
      <c r="Q50" s="24"/>
      <c r="R50" s="25"/>
      <c r="S50" s="25"/>
      <c r="T50" s="25"/>
      <c r="U50" s="35"/>
      <c r="V50" s="128"/>
      <c r="W50" s="128"/>
      <c r="X50" s="35"/>
      <c r="Y50" s="35"/>
      <c r="EU50" s="64"/>
    </row>
    <row r="51" spans="1:151" x14ac:dyDescent="0.25">
      <c r="A51" s="129" t="str">
        <f>R6</f>
        <v>Partner E</v>
      </c>
      <c r="B51" s="181">
        <f>U41</f>
        <v>0</v>
      </c>
      <c r="C51" s="119">
        <f>T41</f>
        <v>0</v>
      </c>
      <c r="D51" s="148">
        <f>SUM(B51:C51)</f>
        <v>0</v>
      </c>
      <c r="E51" s="35"/>
      <c r="F51" s="35"/>
      <c r="G51" s="35"/>
      <c r="H51" s="35"/>
      <c r="I51" s="35"/>
      <c r="J51" s="35"/>
      <c r="K51" s="35"/>
      <c r="L51" s="35"/>
      <c r="M51" s="22"/>
      <c r="N51" s="24"/>
      <c r="O51" s="24"/>
      <c r="P51" s="24"/>
      <c r="Q51" s="24"/>
      <c r="R51" s="25"/>
      <c r="S51" s="25"/>
      <c r="T51" s="25"/>
      <c r="U51" s="35"/>
      <c r="V51" s="128"/>
      <c r="W51" s="128"/>
      <c r="X51" s="35"/>
      <c r="Y51" s="35"/>
      <c r="EU51" s="64"/>
    </row>
    <row r="52" spans="1:151" x14ac:dyDescent="0.25">
      <c r="A52" s="129" t="str">
        <f>V6</f>
        <v>Partner F</v>
      </c>
      <c r="B52" s="181">
        <f>Y41</f>
        <v>0</v>
      </c>
      <c r="C52" s="119">
        <f>X41</f>
        <v>0</v>
      </c>
      <c r="D52" s="148">
        <f>SUM(B52:C52)</f>
        <v>0</v>
      </c>
      <c r="E52" s="35"/>
      <c r="F52" s="35"/>
      <c r="G52" s="35"/>
      <c r="H52" s="35"/>
      <c r="I52" s="35"/>
      <c r="J52" s="35"/>
      <c r="K52" s="35"/>
      <c r="L52" s="35"/>
      <c r="M52" s="22"/>
      <c r="N52" s="24"/>
      <c r="O52" s="24"/>
      <c r="P52" s="24"/>
      <c r="Q52" s="24"/>
      <c r="R52" s="25"/>
      <c r="S52" s="25"/>
      <c r="T52" s="25"/>
      <c r="U52" s="35"/>
      <c r="V52" s="128"/>
      <c r="W52" s="128"/>
      <c r="X52" s="127"/>
      <c r="Y52" s="35"/>
      <c r="EU52" s="64"/>
    </row>
    <row r="53" spans="1:151" x14ac:dyDescent="0.25">
      <c r="A53" s="129" t="str">
        <f>Z6</f>
        <v>Partner G</v>
      </c>
      <c r="B53" s="181">
        <f>AC41</f>
        <v>0</v>
      </c>
      <c r="C53" s="119">
        <f>AB41</f>
        <v>0</v>
      </c>
      <c r="D53" s="148">
        <f>SUM(B53:C53)</f>
        <v>0</v>
      </c>
      <c r="E53" s="35"/>
      <c r="F53" s="35"/>
      <c r="G53" s="35"/>
      <c r="H53" s="35"/>
      <c r="I53" s="35"/>
      <c r="J53" s="35"/>
      <c r="K53" s="35"/>
      <c r="L53" s="35"/>
      <c r="M53" s="22"/>
      <c r="N53" s="24"/>
      <c r="O53" s="24"/>
      <c r="P53" s="24"/>
      <c r="Q53" s="24"/>
      <c r="R53" s="25"/>
      <c r="S53" s="25"/>
      <c r="T53" s="25"/>
      <c r="U53" s="35"/>
      <c r="V53" s="128"/>
      <c r="W53" s="128"/>
      <c r="X53" s="127"/>
      <c r="Y53" s="35"/>
      <c r="EU53" s="64"/>
    </row>
    <row r="54" spans="1:151" x14ac:dyDescent="0.25">
      <c r="A54" s="129" t="str">
        <f>AD6</f>
        <v>Partner H</v>
      </c>
      <c r="B54" s="181">
        <f>AG41</f>
        <v>0</v>
      </c>
      <c r="C54" s="119">
        <f>AF41</f>
        <v>0</v>
      </c>
      <c r="D54" s="148">
        <f>SUM(B54:C54)</f>
        <v>0</v>
      </c>
      <c r="E54" s="35"/>
      <c r="F54" s="35"/>
      <c r="G54" s="35"/>
      <c r="H54" s="35"/>
      <c r="I54" s="35"/>
      <c r="J54" s="35"/>
      <c r="K54" s="35"/>
      <c r="L54" s="35"/>
      <c r="M54" s="22"/>
      <c r="N54" s="24"/>
      <c r="O54" s="24"/>
      <c r="P54" s="24"/>
      <c r="Q54" s="24"/>
      <c r="R54" s="25"/>
      <c r="S54" s="25"/>
      <c r="T54" s="25"/>
      <c r="U54" s="35"/>
      <c r="V54" s="128"/>
      <c r="W54" s="128"/>
      <c r="X54" s="127"/>
      <c r="Y54" s="35"/>
      <c r="EU54" s="64"/>
    </row>
    <row r="55" spans="1:151" x14ac:dyDescent="0.25">
      <c r="A55" s="134" t="str">
        <f>AH6</f>
        <v>Partner I</v>
      </c>
      <c r="B55" s="147">
        <f>AK41</f>
        <v>0</v>
      </c>
      <c r="C55" s="49">
        <f>AJ41</f>
        <v>0</v>
      </c>
      <c r="D55" s="148">
        <f>SUM(B55:C55)</f>
        <v>0</v>
      </c>
      <c r="E55" s="110"/>
      <c r="F55" s="110"/>
      <c r="G55" s="110"/>
      <c r="H55" s="110"/>
      <c r="I55" s="35"/>
      <c r="J55" s="35"/>
      <c r="K55" s="35"/>
      <c r="L55" s="35"/>
      <c r="M55" s="22"/>
      <c r="N55" s="24"/>
      <c r="O55" s="24"/>
      <c r="P55" s="24"/>
      <c r="Q55" s="24"/>
      <c r="R55" s="25"/>
      <c r="S55" s="25"/>
      <c r="T55" s="25"/>
      <c r="U55" s="35"/>
      <c r="V55" s="130"/>
      <c r="W55" s="130"/>
      <c r="X55" s="127"/>
      <c r="Y55" s="35"/>
      <c r="EU55" s="64"/>
    </row>
    <row r="56" spans="1:151" ht="15.75" thickBot="1" x14ac:dyDescent="0.3">
      <c r="A56" s="131" t="str">
        <f>AL6</f>
        <v>Partner J</v>
      </c>
      <c r="B56" s="182">
        <f>AO41</f>
        <v>0</v>
      </c>
      <c r="C56" s="122">
        <f>AN41</f>
        <v>0</v>
      </c>
      <c r="D56" s="149">
        <f>SUM(B56:C56)</f>
        <v>0</v>
      </c>
      <c r="E56" s="110"/>
      <c r="F56" s="110"/>
      <c r="G56" s="110"/>
      <c r="H56" s="110"/>
      <c r="I56" s="35"/>
      <c r="J56" s="35"/>
      <c r="K56" s="35"/>
      <c r="L56" s="35"/>
      <c r="M56" s="22"/>
      <c r="N56" s="24"/>
      <c r="O56" s="24"/>
      <c r="P56" s="24"/>
      <c r="Q56" s="24"/>
      <c r="R56" s="25"/>
      <c r="S56" s="25"/>
      <c r="T56" s="25"/>
      <c r="U56" s="130"/>
      <c r="V56" s="128"/>
      <c r="W56" s="128"/>
      <c r="X56" s="127"/>
      <c r="Y56" s="35"/>
      <c r="EU56" s="64"/>
    </row>
    <row r="57" spans="1:151" x14ac:dyDescent="0.25">
      <c r="A57" s="135" t="s">
        <v>17</v>
      </c>
      <c r="B57" s="137">
        <f>SUM(B47:B56)</f>
        <v>0</v>
      </c>
      <c r="C57" s="138">
        <f>SUM(C47:C56)</f>
        <v>0</v>
      </c>
      <c r="D57" s="139">
        <f t="shared" si="40"/>
        <v>0</v>
      </c>
      <c r="E57" s="35"/>
      <c r="F57" s="143"/>
      <c r="G57" s="143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EU57" s="64"/>
    </row>
    <row r="58" spans="1:151" ht="15.75" thickBot="1" x14ac:dyDescent="0.3">
      <c r="A58" s="136" t="s">
        <v>18</v>
      </c>
      <c r="B58" s="140" t="e">
        <f>B57/$D$57</f>
        <v>#DIV/0!</v>
      </c>
      <c r="C58" s="141" t="e">
        <f>C57/$D$57</f>
        <v>#DIV/0!</v>
      </c>
      <c r="D58" s="142">
        <v>1</v>
      </c>
      <c r="E58" s="35"/>
      <c r="F58" s="144"/>
      <c r="G58" s="144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EU58" s="64"/>
    </row>
    <row r="59" spans="1:15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EU59" s="64"/>
    </row>
    <row r="60" spans="1:15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EU60" s="64"/>
    </row>
    <row r="61" spans="1:15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15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15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15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</sheetData>
  <mergeCells count="21">
    <mergeCell ref="AK6:AK7"/>
    <mergeCell ref="AH35:AK35"/>
    <mergeCell ref="AO6:AO7"/>
    <mergeCell ref="AL35:AO35"/>
    <mergeCell ref="I6:I7"/>
    <mergeCell ref="M6:M7"/>
    <mergeCell ref="Q6:Q7"/>
    <mergeCell ref="U6:U7"/>
    <mergeCell ref="B45:D45"/>
    <mergeCell ref="AC6:AC7"/>
    <mergeCell ref="AG6:AG7"/>
    <mergeCell ref="Y6:Y7"/>
    <mergeCell ref="E6:E7"/>
    <mergeCell ref="B35:E35"/>
    <mergeCell ref="F35:I35"/>
    <mergeCell ref="J35:M35"/>
    <mergeCell ref="N35:Q35"/>
    <mergeCell ref="R35:U35"/>
    <mergeCell ref="V35:Y35"/>
    <mergeCell ref="Z35:AC35"/>
    <mergeCell ref="AD35:AG35"/>
  </mergeCells>
  <conditionalFormatting sqref="C57">
    <cfRule type="expression" dxfId="2" priority="1">
      <formula>AND($C$57&gt;0,$C$57&lt;150000)</formula>
    </cfRule>
    <cfRule type="expression" dxfId="1" priority="2">
      <formula>$C$57&gt;1000000</formula>
    </cfRule>
  </conditionalFormatting>
  <conditionalFormatting sqref="C58">
    <cfRule type="expression" dxfId="0" priority="3">
      <formula>$C$58&gt;70%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a20d149a844688b6abf34073d5c21d xmlns="7c17cc7d-d729-42e5-a42c-aa9c71fd203f">
      <Terms xmlns="http://schemas.microsoft.com/office/infopath/2007/PartnerControls"/>
    </lca20d149a844688b6abf34073d5c21d>
    <bac4ab11065f4f6c809c820c57e320e5 xmlns="7c17cc7d-d729-42e5-a42c-aa9c71fd203f">
      <Terms xmlns="http://schemas.microsoft.com/office/infopath/2007/PartnerControls"/>
    </bac4ab11065f4f6c809c820c57e320e5>
    <_dlc_DocId xmlns="7c17cc7d-d729-42e5-a42c-aa9c71fd203f">4VHX3S4VUV6D-1788960185-1530</_dlc_DocId>
    <TaxCatchAll xmlns="7c17cc7d-d729-42e5-a42c-aa9c71fd203f">
      <Value>2</Value>
      <Value>1</Value>
    </TaxCatchAll>
    <n2a7a23bcc2241cb9261f9a914c7c1bb xmlns="7c17cc7d-d729-42e5-a42c-aa9c71fd20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TNOC_ClusterName xmlns="2f6a910d-138e-42c1-8e8a-320c1b7cf3f7">Emissieloos Bouwen 2- programma mngt</TNOC_ClusterName>
    <_dlc_DocIdUrl xmlns="7c17cc7d-d729-42e5-a42c-aa9c71fd203f">
      <Url>https://365tno.sharepoint.com/teams/P060.60083/_layouts/15/DocIdRedir.aspx?ID=4VHX3S4VUV6D-1788960185-1530</Url>
      <Description>4VHX3S4VUV6D-1788960185-1530</Description>
    </_dlc_DocIdUrl>
    <TNOC_ClusterId xmlns="2f6a910d-138e-42c1-8e8a-320c1b7cf3f7">P060.60083</TNOC_ClusterId>
    <h15fbb78f4cb41d290e72f301ea2865f xmlns="7c17cc7d-d729-42e5-a42c-aa9c71fd20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fa11c4c9-105f-402c-bb40-9a56b4989397</TermId>
        </TermInfo>
      </Terms>
    </h15fbb78f4cb41d290e72f301ea2865f>
    <lcf76f155ced4ddcb4097134ff3c332f xmlns="bf55f140-f139-48e9-9c88-6604dc65dbca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67EB62AA9CB54743BA23319875CCD648" ma:contentTypeVersion="13" ma:contentTypeDescription=" " ma:contentTypeScope="" ma:versionID="bdc965dc78387e6f807fc2bc23531005">
  <xsd:schema xmlns:xsd="http://www.w3.org/2001/XMLSchema" xmlns:xs="http://www.w3.org/2001/XMLSchema" xmlns:p="http://schemas.microsoft.com/office/2006/metadata/properties" xmlns:ns2="7c17cc7d-d729-42e5-a42c-aa9c71fd203f" xmlns:ns3="2f6a910d-138e-42c1-8e8a-320c1b7cf3f7" xmlns:ns5="bf55f140-f139-48e9-9c88-6604dc65dbca" targetNamespace="http://schemas.microsoft.com/office/2006/metadata/properties" ma:root="true" ma:fieldsID="dc74b294cd5a189f951593ec99770808" ns2:_="" ns3:_="" ns5:_="">
    <xsd:import namespace="7c17cc7d-d729-42e5-a42c-aa9c71fd203f"/>
    <xsd:import namespace="2f6a910d-138e-42c1-8e8a-320c1b7cf3f7"/>
    <xsd:import namespace="bf55f140-f139-48e9-9c88-6604dc65dbc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SearchProperties" minOccurs="0"/>
                <xsd:element ref="ns2:SharedWithUsers" minOccurs="0"/>
                <xsd:element ref="ns2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7cc7d-d729-42e5-a42c-aa9c71fd20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f3841050-f596-4c31-ae4c-799af9cb2230}" ma:internalName="TaxCatchAll" ma:showField="CatchAllData" ma:web="7c17cc7d-d729-42e5-a42c-aa9c71fd2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3841050-f596-4c31-ae4c-799af9cb2230}" ma:internalName="TaxCatchAllLabel" ma:readOnly="true" ma:showField="CatchAllDataLabel" ma:web="7c17cc7d-d729-42e5-a42c-aa9c71fd2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2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5f140-f139-48e9-9c88-6604dc65db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7378aa68-586f-4892-bb77-0985b40f41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1FCF39-9AAD-4324-92E2-5BEFCF62CE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4C9E666-CD92-4961-BFEF-7DE978B577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9574C3-EBDD-447F-BA4D-DF32CFF061E6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7c17cc7d-d729-42e5-a42c-aa9c71fd203f"/>
    <ds:schemaRef ds:uri="http://schemas.openxmlformats.org/package/2006/metadata/core-properties"/>
    <ds:schemaRef ds:uri="http://schemas.microsoft.com/office/infopath/2007/PartnerControls"/>
    <ds:schemaRef ds:uri="bf55f140-f139-48e9-9c88-6604dc65dbca"/>
    <ds:schemaRef ds:uri="2f6a910d-138e-42c1-8e8a-320c1b7cf3f7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D220B04-3DB4-4ED1-ABD3-7D8D36BC2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Financiele onderbouwing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R.A. Bezemer</dc:creator>
  <cp:keywords/>
  <dc:description/>
  <cp:lastModifiedBy>Bezemer, R.A. (Robert)</cp:lastModifiedBy>
  <cp:revision/>
  <dcterms:created xsi:type="dcterms:W3CDTF">2024-03-25T06:46:47Z</dcterms:created>
  <dcterms:modified xsi:type="dcterms:W3CDTF">2025-02-28T11:42:52Z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0x010100A35317DCC28344A7B82488658A034A5C010067EB62AA9CB54743BA23319875CCD648</vt:lpwstr>
  </property>
  <property fmtid="{D5CDD505-2E9C-101B-9397-08002B2CF9AE}" pid="3" name="TNOC_DocumentType">
    <vt:lpwstr/>
  </property>
  <property fmtid="{D5CDD505-2E9C-101B-9397-08002B2CF9AE}" pid="4" name="_dlc_DocIdItemGuid">
    <vt:lpwstr>57a60f12-ae4d-4693-9469-c7799f23b27c</vt:lpwstr>
  </property>
  <property fmtid="{D5CDD505-2E9C-101B-9397-08002B2CF9AE}" pid="5" name="TNOC_DocumentCategory">
    <vt:lpwstr/>
  </property>
  <property fmtid="{D5CDD505-2E9C-101B-9397-08002B2CF9AE}" pid="6" name="TNOC_ClusterType">
    <vt:lpwstr>2;#Project|fa11c4c9-105f-402c-bb40-9a56b4989397</vt:lpwstr>
  </property>
  <property fmtid="{D5CDD505-2E9C-101B-9397-08002B2CF9AE}" pid="7" name="TNOC_DocumentClassification">
    <vt:lpwstr>1;#TNO Internal|1a23c89f-ef54-4907-86fd-8242403ff722</vt:lpwstr>
  </property>
  <property fmtid="{D5CDD505-2E9C-101B-9397-08002B2CF9AE}" pid="8" name="MediaServiceImageTags">
    <vt:lpwstr/>
  </property>
</Properties>
</file>