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tno.sharepoint.com/teams/P060.66897/TeamDocuments/Team/Work/Call 2025/"/>
    </mc:Choice>
  </mc:AlternateContent>
  <xr:revisionPtr revIDLastSave="0" documentId="8_{DE581569-4FCB-47F1-9016-284CF877E172}" xr6:coauthVersionLast="47" xr6:coauthVersionMax="47" xr10:uidLastSave="{00000000-0000-0000-0000-000000000000}"/>
  <bookViews>
    <workbookView xWindow="-120" yWindow="-120" windowWidth="51840" windowHeight="21120" xr2:uid="{81FD7519-BF3D-48A1-94A4-2E4984FBC9E7}"/>
  </bookViews>
  <sheets>
    <sheet name="Financiele onderbouw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I42" i="1"/>
  <c r="M42" i="1"/>
  <c r="Q42" i="1"/>
  <c r="U42" i="1"/>
  <c r="Y42" i="1"/>
  <c r="AC42" i="1"/>
  <c r="Z51" i="1" s="1"/>
  <c r="AG42" i="1"/>
  <c r="AD51" i="1" s="1"/>
  <c r="AK42" i="1"/>
  <c r="AO42" i="1"/>
  <c r="E41" i="1"/>
  <c r="AQ43" i="1"/>
  <c r="AQ44" i="1"/>
  <c r="AJ53" i="1"/>
  <c r="AK53" i="1" s="1"/>
  <c r="AH53" i="1"/>
  <c r="AH52" i="1"/>
  <c r="AH51" i="1"/>
  <c r="AD53" i="1"/>
  <c r="AF53" i="1" s="1"/>
  <c r="AG53" i="1" s="1"/>
  <c r="AD52" i="1"/>
  <c r="Z53" i="1"/>
  <c r="Z52" i="1"/>
  <c r="V53" i="1"/>
  <c r="V52" i="1"/>
  <c r="X52" i="1" s="1"/>
  <c r="Y52" i="1" s="1"/>
  <c r="V51" i="1"/>
  <c r="V54" i="1" s="1"/>
  <c r="N53" i="1"/>
  <c r="P53" i="1" s="1"/>
  <c r="Q53" i="1" s="1"/>
  <c r="N52" i="1"/>
  <c r="N51" i="1"/>
  <c r="N54" i="1" s="1"/>
  <c r="L53" i="1"/>
  <c r="M53" i="1" s="1"/>
  <c r="J53" i="1"/>
  <c r="J52" i="1"/>
  <c r="J51" i="1"/>
  <c r="L51" i="1" s="1"/>
  <c r="F53" i="1"/>
  <c r="H53" i="1" s="1"/>
  <c r="I53" i="1" s="1"/>
  <c r="F52" i="1"/>
  <c r="F51" i="1"/>
  <c r="F54" i="1" s="1"/>
  <c r="A53" i="1"/>
  <c r="A52" i="1"/>
  <c r="AO41" i="1"/>
  <c r="AL41" i="1"/>
  <c r="AK41" i="1"/>
  <c r="AH41" i="1"/>
  <c r="AI41" i="1" s="1"/>
  <c r="AG41" i="1"/>
  <c r="AD41" i="1"/>
  <c r="AE41" i="1" s="1"/>
  <c r="AC41" i="1"/>
  <c r="Z41" i="1"/>
  <c r="AA41" i="1" s="1"/>
  <c r="Y41" i="1"/>
  <c r="V41" i="1"/>
  <c r="W41" i="1" s="1"/>
  <c r="U41" i="1"/>
  <c r="R41" i="1"/>
  <c r="Q41" i="1"/>
  <c r="N41" i="1"/>
  <c r="O41" i="1" s="1"/>
  <c r="M41" i="1"/>
  <c r="J41" i="1"/>
  <c r="K41" i="1" s="1"/>
  <c r="I41" i="1"/>
  <c r="F41" i="1"/>
  <c r="G41" i="1" s="1"/>
  <c r="B41" i="1"/>
  <c r="AO44" i="1"/>
  <c r="AL44" i="1"/>
  <c r="AK44" i="1"/>
  <c r="AJ44" i="1"/>
  <c r="AH44" i="1"/>
  <c r="AI44" i="1" s="1"/>
  <c r="AG44" i="1"/>
  <c r="AD44" i="1"/>
  <c r="AE44" i="1" s="1"/>
  <c r="AC44" i="1"/>
  <c r="AA44" i="1"/>
  <c r="Z44" i="1"/>
  <c r="Y44" i="1"/>
  <c r="V44" i="1"/>
  <c r="W44" i="1" s="1"/>
  <c r="U44" i="1"/>
  <c r="R44" i="1"/>
  <c r="Q44" i="1"/>
  <c r="N44" i="1"/>
  <c r="O44" i="1" s="1"/>
  <c r="M44" i="1"/>
  <c r="J44" i="1"/>
  <c r="K44" i="1" s="1"/>
  <c r="I44" i="1"/>
  <c r="F44" i="1"/>
  <c r="G44" i="1" s="1"/>
  <c r="AO43" i="1"/>
  <c r="AL43" i="1"/>
  <c r="AK43" i="1"/>
  <c r="AH43" i="1"/>
  <c r="AI43" i="1" s="1"/>
  <c r="AG43" i="1"/>
  <c r="AD43" i="1"/>
  <c r="AE43" i="1" s="1"/>
  <c r="AC43" i="1"/>
  <c r="Z43" i="1"/>
  <c r="AA43" i="1" s="1"/>
  <c r="Y43" i="1"/>
  <c r="W43" i="1"/>
  <c r="V43" i="1"/>
  <c r="U43" i="1"/>
  <c r="R43" i="1"/>
  <c r="Q43" i="1"/>
  <c r="O43" i="1"/>
  <c r="N43" i="1"/>
  <c r="M43" i="1"/>
  <c r="J43" i="1"/>
  <c r="K43" i="1" s="1"/>
  <c r="I43" i="1"/>
  <c r="F43" i="1"/>
  <c r="G43" i="1" s="1"/>
  <c r="AL42" i="1"/>
  <c r="AH42" i="1"/>
  <c r="AI42" i="1" s="1"/>
  <c r="AD42" i="1"/>
  <c r="AE42" i="1" s="1"/>
  <c r="AA42" i="1"/>
  <c r="Z42" i="1"/>
  <c r="V42" i="1"/>
  <c r="W42" i="1" s="1"/>
  <c r="R42" i="1"/>
  <c r="N42" i="1"/>
  <c r="O42" i="1" s="1"/>
  <c r="J42" i="1"/>
  <c r="K42" i="1" s="1"/>
  <c r="F42" i="1"/>
  <c r="G42" i="1" s="1"/>
  <c r="B42" i="1"/>
  <c r="E44" i="1"/>
  <c r="E43" i="1"/>
  <c r="B44" i="1"/>
  <c r="B43" i="1"/>
  <c r="A44" i="1"/>
  <c r="A43" i="1"/>
  <c r="AS29" i="1"/>
  <c r="AS28" i="1"/>
  <c r="AS27" i="1"/>
  <c r="AS26" i="1"/>
  <c r="AS25" i="1"/>
  <c r="AS24" i="1"/>
  <c r="AS23" i="1"/>
  <c r="AS22" i="1"/>
  <c r="AS21" i="1"/>
  <c r="AS20" i="1"/>
  <c r="AN29" i="1"/>
  <c r="AJ29" i="1"/>
  <c r="AF29" i="1"/>
  <c r="AB29" i="1"/>
  <c r="X29" i="1"/>
  <c r="T29" i="1"/>
  <c r="P29" i="1"/>
  <c r="L29" i="1"/>
  <c r="H29" i="1"/>
  <c r="D29" i="1"/>
  <c r="AN28" i="1"/>
  <c r="AJ28" i="1"/>
  <c r="AF28" i="1"/>
  <c r="AB28" i="1"/>
  <c r="X28" i="1"/>
  <c r="T28" i="1"/>
  <c r="P28" i="1"/>
  <c r="L28" i="1"/>
  <c r="H28" i="1"/>
  <c r="D28" i="1"/>
  <c r="AN27" i="1"/>
  <c r="AJ27" i="1"/>
  <c r="AR27" i="1" s="1"/>
  <c r="AT27" i="1" s="1"/>
  <c r="AF27" i="1"/>
  <c r="AB27" i="1"/>
  <c r="X27" i="1"/>
  <c r="T27" i="1"/>
  <c r="P27" i="1"/>
  <c r="L27" i="1"/>
  <c r="H27" i="1"/>
  <c r="D27" i="1"/>
  <c r="AN26" i="1"/>
  <c r="AJ26" i="1"/>
  <c r="AF26" i="1"/>
  <c r="AB26" i="1"/>
  <c r="X26" i="1"/>
  <c r="T26" i="1"/>
  <c r="P26" i="1"/>
  <c r="L26" i="1"/>
  <c r="H26" i="1"/>
  <c r="D26" i="1"/>
  <c r="AN25" i="1"/>
  <c r="AJ25" i="1"/>
  <c r="AF25" i="1"/>
  <c r="AB25" i="1"/>
  <c r="X25" i="1"/>
  <c r="T25" i="1"/>
  <c r="P25" i="1"/>
  <c r="L25" i="1"/>
  <c r="H25" i="1"/>
  <c r="D25" i="1"/>
  <c r="AN24" i="1"/>
  <c r="AJ24" i="1"/>
  <c r="AF24" i="1"/>
  <c r="AB24" i="1"/>
  <c r="X24" i="1"/>
  <c r="T24" i="1"/>
  <c r="P24" i="1"/>
  <c r="L24" i="1"/>
  <c r="H24" i="1"/>
  <c r="D24" i="1"/>
  <c r="AN23" i="1"/>
  <c r="AJ23" i="1"/>
  <c r="AF23" i="1"/>
  <c r="AB23" i="1"/>
  <c r="X23" i="1"/>
  <c r="X43" i="1" s="1"/>
  <c r="T23" i="1"/>
  <c r="P23" i="1"/>
  <c r="L23" i="1"/>
  <c r="H23" i="1"/>
  <c r="D23" i="1"/>
  <c r="AN22" i="1"/>
  <c r="AJ22" i="1"/>
  <c r="AF22" i="1"/>
  <c r="AB22" i="1"/>
  <c r="X22" i="1"/>
  <c r="T22" i="1"/>
  <c r="P22" i="1"/>
  <c r="L22" i="1"/>
  <c r="H22" i="1"/>
  <c r="D22" i="1"/>
  <c r="AN21" i="1"/>
  <c r="AJ21" i="1"/>
  <c r="AF21" i="1"/>
  <c r="AB21" i="1"/>
  <c r="X21" i="1"/>
  <c r="T21" i="1"/>
  <c r="P21" i="1"/>
  <c r="L21" i="1"/>
  <c r="L43" i="1" s="1"/>
  <c r="H21" i="1"/>
  <c r="D21" i="1"/>
  <c r="AN20" i="1"/>
  <c r="AJ20" i="1"/>
  <c r="AJ43" i="1" s="1"/>
  <c r="AF20" i="1"/>
  <c r="AF43" i="1" s="1"/>
  <c r="AB20" i="1"/>
  <c r="AB43" i="1" s="1"/>
  <c r="X20" i="1"/>
  <c r="T20" i="1"/>
  <c r="P20" i="1"/>
  <c r="P43" i="1" s="1"/>
  <c r="L20" i="1"/>
  <c r="H20" i="1"/>
  <c r="H43" i="1" s="1"/>
  <c r="D20" i="1"/>
  <c r="AJ19" i="1"/>
  <c r="AF19" i="1"/>
  <c r="AB19" i="1"/>
  <c r="X19" i="1"/>
  <c r="T19" i="1"/>
  <c r="P19" i="1"/>
  <c r="L19" i="1"/>
  <c r="H19" i="1"/>
  <c r="D19" i="1"/>
  <c r="D32" i="1"/>
  <c r="H33" i="1"/>
  <c r="AS40" i="1"/>
  <c r="AS39" i="1"/>
  <c r="AS38" i="1"/>
  <c r="AS37" i="1"/>
  <c r="AS36" i="1"/>
  <c r="AS35" i="1"/>
  <c r="AS34" i="1"/>
  <c r="AS33" i="1"/>
  <c r="AS32" i="1"/>
  <c r="AS31" i="1"/>
  <c r="AS18" i="1"/>
  <c r="AS17" i="1"/>
  <c r="AS16" i="1"/>
  <c r="AS15" i="1"/>
  <c r="AS14" i="1"/>
  <c r="AS13" i="1"/>
  <c r="AS12" i="1"/>
  <c r="AS11" i="1"/>
  <c r="AS10" i="1"/>
  <c r="AS9" i="1"/>
  <c r="D40" i="1"/>
  <c r="D39" i="1"/>
  <c r="D38" i="1"/>
  <c r="D37" i="1"/>
  <c r="D36" i="1"/>
  <c r="D35" i="1"/>
  <c r="D34" i="1"/>
  <c r="D33" i="1"/>
  <c r="D31" i="1"/>
  <c r="D30" i="1"/>
  <c r="D18" i="1"/>
  <c r="D17" i="1"/>
  <c r="D16" i="1"/>
  <c r="D15" i="1"/>
  <c r="D14" i="1"/>
  <c r="D13" i="1"/>
  <c r="D12" i="1"/>
  <c r="D11" i="1"/>
  <c r="D10" i="1"/>
  <c r="D9" i="1"/>
  <c r="H40" i="1"/>
  <c r="H39" i="1"/>
  <c r="H44" i="1" s="1"/>
  <c r="H38" i="1"/>
  <c r="H37" i="1"/>
  <c r="H36" i="1"/>
  <c r="H35" i="1"/>
  <c r="H34" i="1"/>
  <c r="H32" i="1"/>
  <c r="H31" i="1"/>
  <c r="H30" i="1"/>
  <c r="H18" i="1"/>
  <c r="H17" i="1"/>
  <c r="H16" i="1"/>
  <c r="H15" i="1"/>
  <c r="H14" i="1"/>
  <c r="H13" i="1"/>
  <c r="H12" i="1"/>
  <c r="H11" i="1"/>
  <c r="H10" i="1"/>
  <c r="H9" i="1"/>
  <c r="H41" i="1" s="1"/>
  <c r="L40" i="1"/>
  <c r="L39" i="1"/>
  <c r="L38" i="1"/>
  <c r="L37" i="1"/>
  <c r="L36" i="1"/>
  <c r="L35" i="1"/>
  <c r="L34" i="1"/>
  <c r="L33" i="1"/>
  <c r="L32" i="1"/>
  <c r="L31" i="1"/>
  <c r="L44" i="1" s="1"/>
  <c r="L30" i="1"/>
  <c r="L18" i="1"/>
  <c r="L17" i="1"/>
  <c r="L16" i="1"/>
  <c r="L15" i="1"/>
  <c r="L14" i="1"/>
  <c r="L13" i="1"/>
  <c r="L12" i="1"/>
  <c r="L41" i="1" s="1"/>
  <c r="L11" i="1"/>
  <c r="L10" i="1"/>
  <c r="L9" i="1"/>
  <c r="L42" i="1" s="1"/>
  <c r="P40" i="1"/>
  <c r="P39" i="1"/>
  <c r="P38" i="1"/>
  <c r="P37" i="1"/>
  <c r="P36" i="1"/>
  <c r="P35" i="1"/>
  <c r="P34" i="1"/>
  <c r="P33" i="1"/>
  <c r="P32" i="1"/>
  <c r="P31" i="1"/>
  <c r="P44" i="1" s="1"/>
  <c r="P30" i="1"/>
  <c r="P18" i="1"/>
  <c r="P17" i="1"/>
  <c r="P16" i="1"/>
  <c r="P15" i="1"/>
  <c r="P14" i="1"/>
  <c r="P13" i="1"/>
  <c r="P12" i="1"/>
  <c r="P11" i="1"/>
  <c r="P10" i="1"/>
  <c r="P9" i="1"/>
  <c r="P42" i="1" s="1"/>
  <c r="T40" i="1"/>
  <c r="T39" i="1"/>
  <c r="T38" i="1"/>
  <c r="T37" i="1"/>
  <c r="T36" i="1"/>
  <c r="T35" i="1"/>
  <c r="T34" i="1"/>
  <c r="T33" i="1"/>
  <c r="T32" i="1"/>
  <c r="T31" i="1"/>
  <c r="T30" i="1"/>
  <c r="T18" i="1"/>
  <c r="T17" i="1"/>
  <c r="T16" i="1"/>
  <c r="T15" i="1"/>
  <c r="T14" i="1"/>
  <c r="T13" i="1"/>
  <c r="T12" i="1"/>
  <c r="T11" i="1"/>
  <c r="T10" i="1"/>
  <c r="T9" i="1"/>
  <c r="X40" i="1"/>
  <c r="X39" i="1"/>
  <c r="X38" i="1"/>
  <c r="X44" i="1" s="1"/>
  <c r="X37" i="1"/>
  <c r="X36" i="1"/>
  <c r="X35" i="1"/>
  <c r="X34" i="1"/>
  <c r="X33" i="1"/>
  <c r="X32" i="1"/>
  <c r="X31" i="1"/>
  <c r="X30" i="1"/>
  <c r="X18" i="1"/>
  <c r="X17" i="1"/>
  <c r="X16" i="1"/>
  <c r="X15" i="1"/>
  <c r="X14" i="1"/>
  <c r="X13" i="1"/>
  <c r="X12" i="1"/>
  <c r="X11" i="1"/>
  <c r="X10" i="1"/>
  <c r="X9" i="1"/>
  <c r="X41" i="1" s="1"/>
  <c r="AB40" i="1"/>
  <c r="AB39" i="1"/>
  <c r="AB38" i="1"/>
  <c r="AB37" i="1"/>
  <c r="AB36" i="1"/>
  <c r="AB35" i="1"/>
  <c r="AB44" i="1" s="1"/>
  <c r="AB34" i="1"/>
  <c r="AB33" i="1"/>
  <c r="AB32" i="1"/>
  <c r="AB31" i="1"/>
  <c r="AB30" i="1"/>
  <c r="AB18" i="1"/>
  <c r="AB17" i="1"/>
  <c r="AB16" i="1"/>
  <c r="AB15" i="1"/>
  <c r="AB14" i="1"/>
  <c r="AB13" i="1"/>
  <c r="AB12" i="1"/>
  <c r="AB41" i="1" s="1"/>
  <c r="AB11" i="1"/>
  <c r="AB10" i="1"/>
  <c r="AB9" i="1"/>
  <c r="AF40" i="1"/>
  <c r="AF39" i="1"/>
  <c r="AF38" i="1"/>
  <c r="AF37" i="1"/>
  <c r="AF36" i="1"/>
  <c r="AF35" i="1"/>
  <c r="AF34" i="1"/>
  <c r="AF33" i="1"/>
  <c r="AF32" i="1"/>
  <c r="AF31" i="1"/>
  <c r="AF44" i="1" s="1"/>
  <c r="AF30" i="1"/>
  <c r="AF18" i="1"/>
  <c r="AF17" i="1"/>
  <c r="AF16" i="1"/>
  <c r="AF15" i="1"/>
  <c r="AF14" i="1"/>
  <c r="AF13" i="1"/>
  <c r="AF12" i="1"/>
  <c r="AF11" i="1"/>
  <c r="AF10" i="1"/>
  <c r="AF9" i="1"/>
  <c r="AF41" i="1" s="1"/>
  <c r="AJ40" i="1"/>
  <c r="AJ39" i="1"/>
  <c r="AJ38" i="1"/>
  <c r="AJ37" i="1"/>
  <c r="AJ36" i="1"/>
  <c r="AJ35" i="1"/>
  <c r="AJ34" i="1"/>
  <c r="AJ33" i="1"/>
  <c r="AJ32" i="1"/>
  <c r="AJ31" i="1"/>
  <c r="AJ30" i="1"/>
  <c r="AJ18" i="1"/>
  <c r="AJ17" i="1"/>
  <c r="AJ16" i="1"/>
  <c r="AJ15" i="1"/>
  <c r="AJ14" i="1"/>
  <c r="AJ13" i="1"/>
  <c r="AJ12" i="1"/>
  <c r="AJ11" i="1"/>
  <c r="AJ10" i="1"/>
  <c r="AJ9" i="1"/>
  <c r="AJ42" i="1" s="1"/>
  <c r="AN40" i="1"/>
  <c r="AN39" i="1"/>
  <c r="AN38" i="1"/>
  <c r="AN37" i="1"/>
  <c r="AN36" i="1"/>
  <c r="AN35" i="1"/>
  <c r="AN34" i="1"/>
  <c r="AN33" i="1"/>
  <c r="AN32" i="1"/>
  <c r="AN31" i="1"/>
  <c r="AN10" i="1"/>
  <c r="AN11" i="1"/>
  <c r="AN12" i="1"/>
  <c r="AN13" i="1"/>
  <c r="AN14" i="1"/>
  <c r="AN15" i="1"/>
  <c r="AN16" i="1"/>
  <c r="AN17" i="1"/>
  <c r="AN18" i="1"/>
  <c r="AN9" i="1"/>
  <c r="A42" i="1"/>
  <c r="AQ42" i="1" s="1"/>
  <c r="A51" i="1"/>
  <c r="A69" i="1"/>
  <c r="A68" i="1"/>
  <c r="A67" i="1"/>
  <c r="A66" i="1"/>
  <c r="AL47" i="1"/>
  <c r="AN8" i="1"/>
  <c r="AH47" i="1"/>
  <c r="AJ8" i="1"/>
  <c r="AD47" i="1"/>
  <c r="Z47" i="1"/>
  <c r="V47" i="1"/>
  <c r="R47" i="1"/>
  <c r="N47" i="1"/>
  <c r="J47" i="1"/>
  <c r="F47" i="1"/>
  <c r="B47" i="1"/>
  <c r="AF8" i="1"/>
  <c r="AB8" i="1"/>
  <c r="A65" i="1"/>
  <c r="A64" i="1"/>
  <c r="A63" i="1"/>
  <c r="A62" i="1"/>
  <c r="A61" i="1"/>
  <c r="A60" i="1"/>
  <c r="X8" i="1"/>
  <c r="T8" i="1"/>
  <c r="P8" i="1"/>
  <c r="L8" i="1"/>
  <c r="H8" i="1"/>
  <c r="D8" i="1"/>
  <c r="AR29" i="1" l="1"/>
  <c r="AT29" i="1" s="1"/>
  <c r="AR28" i="1"/>
  <c r="AT28" i="1" s="1"/>
  <c r="AR26" i="1"/>
  <c r="AT26" i="1" s="1"/>
  <c r="AR25" i="1"/>
  <c r="AT25" i="1" s="1"/>
  <c r="AD54" i="1"/>
  <c r="AE54" i="1" s="1"/>
  <c r="AF51" i="1"/>
  <c r="AF54" i="1" s="1"/>
  <c r="AG54" i="1" s="1"/>
  <c r="Z54" i="1"/>
  <c r="AB51" i="1"/>
  <c r="AH54" i="1"/>
  <c r="AI54" i="1" s="1"/>
  <c r="J54" i="1"/>
  <c r="K54" i="1" s="1"/>
  <c r="X51" i="1"/>
  <c r="AJ51" i="1"/>
  <c r="AK51" i="1" s="1"/>
  <c r="AN44" i="1"/>
  <c r="AL53" i="1" s="1"/>
  <c r="AN53" i="1" s="1"/>
  <c r="AR22" i="1"/>
  <c r="AT22" i="1" s="1"/>
  <c r="AN43" i="1"/>
  <c r="AL52" i="1" s="1"/>
  <c r="AN52" i="1" s="1"/>
  <c r="AN41" i="1"/>
  <c r="AM41" i="1" s="1"/>
  <c r="AN42" i="1"/>
  <c r="AL51" i="1" s="1"/>
  <c r="AN51" i="1" s="1"/>
  <c r="T42" i="1"/>
  <c r="S42" i="1" s="1"/>
  <c r="AR24" i="1"/>
  <c r="AT24" i="1" s="1"/>
  <c r="AS44" i="1"/>
  <c r="T44" i="1"/>
  <c r="R53" i="1" s="1"/>
  <c r="T53" i="1" s="1"/>
  <c r="U53" i="1" s="1"/>
  <c r="R51" i="1"/>
  <c r="T51" i="1" s="1"/>
  <c r="AR23" i="1"/>
  <c r="AT23" i="1" s="1"/>
  <c r="AR21" i="1"/>
  <c r="AT21" i="1" s="1"/>
  <c r="T43" i="1"/>
  <c r="R52" i="1" s="1"/>
  <c r="T52" i="1" s="1"/>
  <c r="U52" i="1" s="1"/>
  <c r="D44" i="1"/>
  <c r="D43" i="1"/>
  <c r="B52" i="1" s="1"/>
  <c r="D52" i="1" s="1"/>
  <c r="E52" i="1" s="1"/>
  <c r="D41" i="1"/>
  <c r="C41" i="1" s="1"/>
  <c r="AJ52" i="1"/>
  <c r="AJ54" i="1" s="1"/>
  <c r="AK54" i="1" s="1"/>
  <c r="AF52" i="1"/>
  <c r="AG52" i="1" s="1"/>
  <c r="AA54" i="1"/>
  <c r="AC51" i="1"/>
  <c r="AB52" i="1"/>
  <c r="AB54" i="1" s="1"/>
  <c r="AC54" i="1" s="1"/>
  <c r="AB53" i="1"/>
  <c r="AC53" i="1" s="1"/>
  <c r="W54" i="1"/>
  <c r="Y51" i="1"/>
  <c r="X53" i="1"/>
  <c r="Y53" i="1" s="1"/>
  <c r="O54" i="1"/>
  <c r="P51" i="1"/>
  <c r="P52" i="1"/>
  <c r="Q52" i="1" s="1"/>
  <c r="M51" i="1"/>
  <c r="L52" i="1"/>
  <c r="M52" i="1" s="1"/>
  <c r="G54" i="1"/>
  <c r="H51" i="1"/>
  <c r="H54" i="1" s="1"/>
  <c r="I54" i="1" s="1"/>
  <c r="H52" i="1"/>
  <c r="I52" i="1" s="1"/>
  <c r="D42" i="1"/>
  <c r="AF42" i="1"/>
  <c r="P41" i="1"/>
  <c r="AB42" i="1"/>
  <c r="T41" i="1"/>
  <c r="S41" i="1" s="1"/>
  <c r="AJ41" i="1"/>
  <c r="H42" i="1"/>
  <c r="X42" i="1"/>
  <c r="AR20" i="1"/>
  <c r="AT20" i="1" s="1"/>
  <c r="AR40" i="1"/>
  <c r="AT40" i="1" s="1"/>
  <c r="AR10" i="1"/>
  <c r="AT10" i="1" s="1"/>
  <c r="AR38" i="1"/>
  <c r="AT38" i="1" s="1"/>
  <c r="AR39" i="1"/>
  <c r="AT39" i="1" s="1"/>
  <c r="AR36" i="1"/>
  <c r="AT36" i="1" s="1"/>
  <c r="AR35" i="1"/>
  <c r="AT35" i="1" s="1"/>
  <c r="AR31" i="1"/>
  <c r="AT31" i="1" s="1"/>
  <c r="AR11" i="1"/>
  <c r="AT11" i="1" s="1"/>
  <c r="AR15" i="1"/>
  <c r="AT15" i="1" s="1"/>
  <c r="AR32" i="1"/>
  <c r="AT32" i="1" s="1"/>
  <c r="AR37" i="1"/>
  <c r="AT37" i="1" s="1"/>
  <c r="AR12" i="1"/>
  <c r="AT12" i="1" s="1"/>
  <c r="AR14" i="1"/>
  <c r="AT14" i="1" s="1"/>
  <c r="AR16" i="1"/>
  <c r="AT16" i="1" s="1"/>
  <c r="AR13" i="1"/>
  <c r="AT13" i="1" s="1"/>
  <c r="AR17" i="1"/>
  <c r="AT17" i="1" s="1"/>
  <c r="AR18" i="1"/>
  <c r="AT18" i="1" s="1"/>
  <c r="AR33" i="1"/>
  <c r="AT33" i="1" s="1"/>
  <c r="AS43" i="1"/>
  <c r="AR34" i="1"/>
  <c r="AT34" i="1" s="1"/>
  <c r="AS41" i="1"/>
  <c r="AS42" i="1"/>
  <c r="AR9" i="1"/>
  <c r="AT9" i="1" s="1"/>
  <c r="AG51" i="1" l="1"/>
  <c r="AM42" i="1"/>
  <c r="AO53" i="1"/>
  <c r="AM44" i="1"/>
  <c r="AM43" i="1"/>
  <c r="AO51" i="1"/>
  <c r="AL54" i="1"/>
  <c r="AN54" i="1"/>
  <c r="AR44" i="1"/>
  <c r="AT44" i="1" s="1"/>
  <c r="S44" i="1"/>
  <c r="U51" i="1"/>
  <c r="R54" i="1"/>
  <c r="S43" i="1"/>
  <c r="B53" i="1"/>
  <c r="C44" i="1"/>
  <c r="AO52" i="1"/>
  <c r="AK52" i="1"/>
  <c r="AC52" i="1"/>
  <c r="X54" i="1"/>
  <c r="Y54" i="1" s="1"/>
  <c r="T54" i="1"/>
  <c r="P54" i="1"/>
  <c r="Q54" i="1" s="1"/>
  <c r="Q51" i="1"/>
  <c r="L54" i="1"/>
  <c r="M54" i="1" s="1"/>
  <c r="I51" i="1"/>
  <c r="AR41" i="1"/>
  <c r="AT41" i="1" s="1"/>
  <c r="AR42" i="1"/>
  <c r="AT42" i="1" s="1"/>
  <c r="AR43" i="1"/>
  <c r="AT43" i="1" s="1"/>
  <c r="C68" i="1"/>
  <c r="B51" i="1"/>
  <c r="C42" i="1"/>
  <c r="C65" i="1"/>
  <c r="C43" i="1"/>
  <c r="C62" i="1" l="1"/>
  <c r="AM54" i="1"/>
  <c r="AO54" i="1"/>
  <c r="B69" i="1" s="1"/>
  <c r="C69" i="1"/>
  <c r="U54" i="1"/>
  <c r="B64" i="1" s="1"/>
  <c r="S54" i="1"/>
  <c r="C64" i="1"/>
  <c r="D51" i="1"/>
  <c r="E51" i="1" s="1"/>
  <c r="D53" i="1"/>
  <c r="E53" i="1" s="1"/>
  <c r="C66" i="1"/>
  <c r="B68" i="1"/>
  <c r="B65" i="1"/>
  <c r="D65" i="1" s="1"/>
  <c r="B63" i="1"/>
  <c r="C63" i="1"/>
  <c r="C61" i="1"/>
  <c r="B54" i="1"/>
  <c r="B61" i="1"/>
  <c r="B62" i="1"/>
  <c r="D64" i="1" l="1"/>
  <c r="D54" i="1"/>
  <c r="C54" i="1" s="1"/>
  <c r="D68" i="1"/>
  <c r="B66" i="1"/>
  <c r="D66" i="1" s="1"/>
  <c r="C67" i="1"/>
  <c r="D61" i="1"/>
  <c r="D63" i="1"/>
  <c r="D62" i="1"/>
  <c r="C60" i="1" l="1"/>
  <c r="C70" i="1" s="1"/>
  <c r="E54" i="1"/>
  <c r="B60" i="1" s="1"/>
  <c r="D69" i="1"/>
  <c r="B67" i="1"/>
  <c r="D67" i="1" s="1"/>
  <c r="D60" i="1" l="1"/>
  <c r="B70" i="1"/>
  <c r="D70" i="1" s="1"/>
  <c r="C71" i="1" s="1"/>
  <c r="B71" i="1" l="1"/>
</calcChain>
</file>

<file path=xl/sharedStrings.xml><?xml version="1.0" encoding="utf-8"?>
<sst xmlns="http://schemas.openxmlformats.org/spreadsheetml/2006/main" count="292" uniqueCount="45">
  <si>
    <t>Wordt</t>
  </si>
  <si>
    <t>Invullen</t>
  </si>
  <si>
    <t>berekend</t>
  </si>
  <si>
    <t xml:space="preserve">uren </t>
  </si>
  <si>
    <t>Totaal per partij</t>
  </si>
  <si>
    <t>* Tarief: forfaitair is €60/uur of IKS. Handmatig het juiste tarief invullen per partij.</t>
  </si>
  <si>
    <t>Berekening subsidie per partij</t>
  </si>
  <si>
    <t>Subsidie (%)*</t>
  </si>
  <si>
    <t>Subsidie</t>
  </si>
  <si>
    <t>Eigen bijdrage</t>
  </si>
  <si>
    <t>Samenvatting totale kosten en subsidie projectvoorstel</t>
  </si>
  <si>
    <t>Totaal</t>
  </si>
  <si>
    <t>Percentage</t>
  </si>
  <si>
    <t>Niet invullen; wordt berekend</t>
  </si>
  <si>
    <t>Totale kosten</t>
  </si>
  <si>
    <t>Partner A</t>
  </si>
  <si>
    <t>Partner B</t>
  </si>
  <si>
    <t>Partner C</t>
  </si>
  <si>
    <t>Partner D</t>
  </si>
  <si>
    <t>Partner E</t>
  </si>
  <si>
    <t>Partner F</t>
  </si>
  <si>
    <t>Partner G</t>
  </si>
  <si>
    <t>Partner H</t>
  </si>
  <si>
    <t>Titel innovatievoorstel:</t>
  </si>
  <si>
    <t>Datum:</t>
  </si>
  <si>
    <t>…</t>
  </si>
  <si>
    <r>
      <t xml:space="preserve">Deze tabel </t>
    </r>
    <r>
      <rPr>
        <b/>
        <i/>
        <u/>
        <sz val="16"/>
        <rFont val="Calibri"/>
        <family val="2"/>
        <scheme val="minor"/>
      </rPr>
      <t xml:space="preserve">in Excel </t>
    </r>
    <r>
      <rPr>
        <b/>
        <i/>
        <sz val="16"/>
        <rFont val="Calibri"/>
        <family val="2"/>
        <scheme val="minor"/>
      </rPr>
      <t>meesturen met het innovatievoorstel</t>
    </r>
  </si>
  <si>
    <t>Partner I</t>
  </si>
  <si>
    <t>Partner J</t>
  </si>
  <si>
    <r>
      <t xml:space="preserve">Activiteiten / Werkpakketten </t>
    </r>
    <r>
      <rPr>
        <b/>
        <sz val="12"/>
        <rFont val="Aptos Narrow"/>
        <family val="2"/>
      </rPr>
      <t>↓</t>
    </r>
  </si>
  <si>
    <t>Tarief
(€/uur)*</t>
  </si>
  <si>
    <t>Directe
kosten</t>
  </si>
  <si>
    <t>Loon-
kosten</t>
  </si>
  <si>
    <t>Loonkosten
totaal</t>
  </si>
  <si>
    <t>Directe kosten
totaal</t>
  </si>
  <si>
    <t>WP1</t>
  </si>
  <si>
    <t>WP2</t>
  </si>
  <si>
    <t>WP3</t>
  </si>
  <si>
    <t>enz.</t>
  </si>
  <si>
    <t>IOP Woningbouw - Begroting en financiële onderbouwing</t>
  </si>
  <si>
    <t>Kosten
totaal</t>
  </si>
  <si>
    <t>Projecttotaal</t>
  </si>
  <si>
    <t>3 jaren</t>
  </si>
  <si>
    <t>* Subsidiepercentage voor bedrijven is minimaal 25%, maximaal 60% (zie uitvraag). Voor kennisinstellingen is dit maximaal 100%. Vul handmatig het juiste percentage in.</t>
  </si>
  <si>
    <r>
      <t xml:space="preserve">Bij "Partner A" enz.: Verkorte namen projectpartners invullen </t>
    </r>
    <r>
      <rPr>
        <b/>
        <sz val="12"/>
        <color rgb="FFFF0000"/>
        <rFont val="Aptos Narrow"/>
        <family val="2"/>
      </rPr>
      <t>→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</si>
</sst>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€&quot;\ #,##0;&quot;€&quot;\ \-#,##0"/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164" formatCode="&quot;€&quot;\ #,##0"/>
    <numFmt numFmtId="168" formatCode="_ [$€-413]\ * #,##0_ ;_ [$€-413]\ * \-#,##0_ ;_ [$€-413]\ * &quot;-&quot;??_ ;_ @_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9"/>
      <color rgb="FF0070C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i/>
      <sz val="9"/>
      <color theme="7" tint="-0.249977111117893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u/>
      <sz val="16"/>
      <name val="Calibri"/>
      <family val="2"/>
      <scheme val="minor"/>
    </font>
    <font>
      <b/>
      <sz val="12"/>
      <name val="Aptos Narrow"/>
      <family val="2"/>
    </font>
    <font>
      <b/>
      <sz val="11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Aptos Narrow"/>
      <family val="2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  <font>
      <sz val="12"/>
      <color theme="7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7030A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686DA"/>
        <bgColor indexed="64"/>
      </patternFill>
    </fill>
    <fill>
      <patternFill patternType="solid">
        <fgColor rgb="FFDCC5ED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7F7F7F"/>
      </bottom>
      <diagonal/>
    </border>
    <border>
      <left style="medium">
        <color indexed="64"/>
      </left>
      <right/>
      <top/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44" fontId="1" fillId="0" borderId="0" applyFont="0" applyFill="0" applyBorder="0" applyAlignment="0" applyProtection="0"/>
  </cellStyleXfs>
  <cellXfs count="440">
    <xf numFmtId="0" fontId="0" fillId="0" borderId="0" xfId="0"/>
    <xf numFmtId="0" fontId="5" fillId="7" borderId="0" xfId="0" applyFont="1" applyFill="1" applyAlignment="1">
      <alignment horizontal="right"/>
    </xf>
    <xf numFmtId="42" fontId="5" fillId="9" borderId="12" xfId="5" applyNumberFormat="1" applyFont="1" applyFill="1" applyBorder="1" applyAlignment="1">
      <alignment horizontal="center"/>
    </xf>
    <xf numFmtId="3" fontId="5" fillId="9" borderId="17" xfId="5" applyNumberFormat="1" applyFont="1" applyFill="1" applyBorder="1" applyAlignment="1">
      <alignment horizontal="center"/>
    </xf>
    <xf numFmtId="3" fontId="5" fillId="9" borderId="19" xfId="5" applyNumberFormat="1" applyFont="1" applyFill="1" applyBorder="1" applyAlignment="1">
      <alignment horizontal="center"/>
    </xf>
    <xf numFmtId="42" fontId="5" fillId="9" borderId="20" xfId="5" applyNumberFormat="1" applyFont="1" applyFill="1" applyBorder="1" applyAlignment="1">
      <alignment horizontal="center"/>
    </xf>
    <xf numFmtId="0" fontId="6" fillId="0" borderId="24" xfId="3" applyFont="1" applyFill="1" applyBorder="1" applyAlignment="1">
      <alignment horizontal="right"/>
    </xf>
    <xf numFmtId="42" fontId="5" fillId="12" borderId="12" xfId="5" applyNumberFormat="1" applyFont="1" applyFill="1" applyBorder="1" applyAlignment="1">
      <alignment horizontal="center"/>
    </xf>
    <xf numFmtId="42" fontId="5" fillId="12" borderId="20" xfId="5" applyNumberFormat="1" applyFont="1" applyFill="1" applyBorder="1" applyAlignment="1">
      <alignment horizontal="center"/>
    </xf>
    <xf numFmtId="42" fontId="5" fillId="10" borderId="12" xfId="5" applyNumberFormat="1" applyFont="1" applyFill="1" applyBorder="1" applyAlignment="1">
      <alignment horizontal="center"/>
    </xf>
    <xf numFmtId="42" fontId="5" fillId="10" borderId="20" xfId="5" applyNumberFormat="1" applyFont="1" applyFill="1" applyBorder="1" applyAlignment="1">
      <alignment horizontal="center"/>
    </xf>
    <xf numFmtId="0" fontId="5" fillId="7" borderId="0" xfId="5" applyFont="1" applyFill="1" applyBorder="1" applyAlignment="1">
      <alignment horizontal="center"/>
    </xf>
    <xf numFmtId="0" fontId="5" fillId="7" borderId="0" xfId="0" applyFont="1" applyFill="1" applyAlignment="1">
      <alignment horizontal="left"/>
    </xf>
    <xf numFmtId="0" fontId="5" fillId="7" borderId="0" xfId="0" applyFont="1" applyFill="1" applyAlignment="1">
      <alignment horizontal="center"/>
    </xf>
    <xf numFmtId="3" fontId="5" fillId="7" borderId="0" xfId="0" applyNumberFormat="1" applyFont="1" applyFill="1" applyAlignment="1">
      <alignment horizontal="center"/>
    </xf>
    <xf numFmtId="3" fontId="5" fillId="7" borderId="0" xfId="0" applyNumberFormat="1" applyFont="1" applyFill="1" applyAlignment="1">
      <alignment horizontal="right"/>
    </xf>
    <xf numFmtId="0" fontId="7" fillId="7" borderId="0" xfId="3" quotePrefix="1" applyFont="1" applyFill="1" applyBorder="1"/>
    <xf numFmtId="42" fontId="5" fillId="15" borderId="12" xfId="5" applyNumberFormat="1" applyFont="1" applyFill="1" applyBorder="1" applyAlignment="1">
      <alignment horizontal="center"/>
    </xf>
    <xf numFmtId="42" fontId="5" fillId="15" borderId="20" xfId="5" applyNumberFormat="1" applyFont="1" applyFill="1" applyBorder="1" applyAlignment="1">
      <alignment horizontal="center"/>
    </xf>
    <xf numFmtId="0" fontId="6" fillId="7" borderId="0" xfId="0" applyFont="1" applyFill="1"/>
    <xf numFmtId="0" fontId="5" fillId="7" borderId="0" xfId="2" applyFont="1" applyFill="1"/>
    <xf numFmtId="0" fontId="5" fillId="7" borderId="0" xfId="0" applyFont="1" applyFill="1"/>
    <xf numFmtId="9" fontId="5" fillId="9" borderId="15" xfId="0" applyNumberFormat="1" applyFont="1" applyFill="1" applyBorder="1" applyAlignment="1">
      <alignment horizontal="center"/>
    </xf>
    <xf numFmtId="42" fontId="5" fillId="9" borderId="15" xfId="0" applyNumberFormat="1" applyFont="1" applyFill="1" applyBorder="1"/>
    <xf numFmtId="9" fontId="5" fillId="14" borderId="15" xfId="0" applyNumberFormat="1" applyFont="1" applyFill="1" applyBorder="1" applyAlignment="1">
      <alignment horizontal="center"/>
    </xf>
    <xf numFmtId="42" fontId="5" fillId="14" borderId="15" xfId="0" applyNumberFormat="1" applyFont="1" applyFill="1" applyBorder="1"/>
    <xf numFmtId="9" fontId="5" fillId="15" borderId="15" xfId="0" applyNumberFormat="1" applyFont="1" applyFill="1" applyBorder="1" applyAlignment="1">
      <alignment horizontal="center"/>
    </xf>
    <xf numFmtId="42" fontId="5" fillId="15" borderId="15" xfId="0" applyNumberFormat="1" applyFont="1" applyFill="1" applyBorder="1"/>
    <xf numFmtId="9" fontId="5" fillId="12" borderId="15" xfId="0" applyNumberFormat="1" applyFont="1" applyFill="1" applyBorder="1" applyAlignment="1">
      <alignment horizontal="center"/>
    </xf>
    <xf numFmtId="42" fontId="5" fillId="12" borderId="15" xfId="0" applyNumberFormat="1" applyFont="1" applyFill="1" applyBorder="1"/>
    <xf numFmtId="9" fontId="5" fillId="10" borderId="15" xfId="0" applyNumberFormat="1" applyFont="1" applyFill="1" applyBorder="1" applyAlignment="1">
      <alignment horizontal="center"/>
    </xf>
    <xf numFmtId="42" fontId="5" fillId="10" borderId="15" xfId="0" applyNumberFormat="1" applyFont="1" applyFill="1" applyBorder="1"/>
    <xf numFmtId="9" fontId="5" fillId="13" borderId="15" xfId="0" applyNumberFormat="1" applyFont="1" applyFill="1" applyBorder="1" applyAlignment="1">
      <alignment horizontal="center"/>
    </xf>
    <xf numFmtId="42" fontId="5" fillId="13" borderId="36" xfId="0" applyNumberFormat="1" applyFont="1" applyFill="1" applyBorder="1"/>
    <xf numFmtId="42" fontId="5" fillId="13" borderId="16" xfId="0" applyNumberFormat="1" applyFont="1" applyFill="1" applyBorder="1"/>
    <xf numFmtId="42" fontId="5" fillId="15" borderId="12" xfId="0" applyNumberFormat="1" applyFont="1" applyFill="1" applyBorder="1"/>
    <xf numFmtId="9" fontId="5" fillId="9" borderId="20" xfId="0" applyNumberFormat="1" applyFont="1" applyFill="1" applyBorder="1" applyAlignment="1">
      <alignment horizontal="center"/>
    </xf>
    <xf numFmtId="42" fontId="5" fillId="9" borderId="20" xfId="0" applyNumberFormat="1" applyFont="1" applyFill="1" applyBorder="1"/>
    <xf numFmtId="9" fontId="5" fillId="14" borderId="20" xfId="0" applyNumberFormat="1" applyFont="1" applyFill="1" applyBorder="1" applyAlignment="1">
      <alignment horizontal="center"/>
    </xf>
    <xf numFmtId="42" fontId="5" fillId="14" borderId="20" xfId="0" applyNumberFormat="1" applyFont="1" applyFill="1" applyBorder="1"/>
    <xf numFmtId="9" fontId="5" fillId="15" borderId="20" xfId="0" applyNumberFormat="1" applyFont="1" applyFill="1" applyBorder="1" applyAlignment="1">
      <alignment horizontal="center"/>
    </xf>
    <xf numFmtId="42" fontId="5" fillId="15" borderId="20" xfId="0" applyNumberFormat="1" applyFont="1" applyFill="1" applyBorder="1"/>
    <xf numFmtId="9" fontId="5" fillId="12" borderId="20" xfId="0" applyNumberFormat="1" applyFont="1" applyFill="1" applyBorder="1" applyAlignment="1">
      <alignment horizontal="center"/>
    </xf>
    <xf numFmtId="42" fontId="5" fillId="12" borderId="20" xfId="0" applyNumberFormat="1" applyFont="1" applyFill="1" applyBorder="1"/>
    <xf numFmtId="9" fontId="5" fillId="10" borderId="20" xfId="0" applyNumberFormat="1" applyFont="1" applyFill="1" applyBorder="1" applyAlignment="1">
      <alignment horizontal="center"/>
    </xf>
    <xf numFmtId="42" fontId="5" fillId="10" borderId="20" xfId="0" applyNumberFormat="1" applyFont="1" applyFill="1" applyBorder="1"/>
    <xf numFmtId="9" fontId="5" fillId="13" borderId="20" xfId="0" applyNumberFormat="1" applyFont="1" applyFill="1" applyBorder="1" applyAlignment="1">
      <alignment horizontal="center"/>
    </xf>
    <xf numFmtId="42" fontId="5" fillId="13" borderId="38" xfId="0" applyNumberFormat="1" applyFont="1" applyFill="1" applyBorder="1"/>
    <xf numFmtId="42" fontId="5" fillId="13" borderId="21" xfId="0" applyNumberFormat="1" applyFont="1" applyFill="1" applyBorder="1"/>
    <xf numFmtId="0" fontId="8" fillId="7" borderId="0" xfId="2" applyFont="1" applyFill="1"/>
    <xf numFmtId="0" fontId="5" fillId="0" borderId="0" xfId="0" applyFont="1"/>
    <xf numFmtId="15" fontId="5" fillId="7" borderId="0" xfId="2" applyNumberFormat="1" applyFont="1" applyFill="1"/>
    <xf numFmtId="5" fontId="5" fillId="9" borderId="12" xfId="5" applyNumberFormat="1" applyFont="1" applyFill="1" applyBorder="1" applyAlignment="1">
      <alignment horizontal="center"/>
    </xf>
    <xf numFmtId="42" fontId="5" fillId="14" borderId="12" xfId="6" applyNumberFormat="1" applyFont="1" applyFill="1" applyBorder="1" applyAlignment="1">
      <alignment horizontal="center"/>
    </xf>
    <xf numFmtId="42" fontId="5" fillId="13" borderId="12" xfId="6" applyNumberFormat="1" applyFont="1" applyFill="1" applyBorder="1" applyAlignment="1">
      <alignment horizontal="center"/>
    </xf>
    <xf numFmtId="0" fontId="6" fillId="8" borderId="8" xfId="3" applyFont="1" applyFill="1" applyBorder="1" applyAlignment="1">
      <alignment wrapText="1"/>
    </xf>
    <xf numFmtId="0" fontId="6" fillId="8" borderId="8" xfId="3" applyFont="1" applyFill="1" applyBorder="1" applyAlignment="1">
      <alignment vertical="top" wrapText="1"/>
    </xf>
    <xf numFmtId="5" fontId="5" fillId="9" borderId="20" xfId="5" applyNumberFormat="1" applyFont="1" applyFill="1" applyBorder="1" applyAlignment="1">
      <alignment horizontal="center"/>
    </xf>
    <xf numFmtId="42" fontId="5" fillId="14" borderId="20" xfId="6" applyNumberFormat="1" applyFont="1" applyFill="1" applyBorder="1" applyAlignment="1">
      <alignment horizontal="center"/>
    </xf>
    <xf numFmtId="42" fontId="5" fillId="13" borderId="20" xfId="6" applyNumberFormat="1" applyFont="1" applyFill="1" applyBorder="1" applyAlignment="1">
      <alignment horizontal="center"/>
    </xf>
    <xf numFmtId="0" fontId="6" fillId="8" borderId="8" xfId="3" applyFont="1" applyFill="1" applyBorder="1" applyAlignment="1">
      <alignment horizontal="left" wrapText="1"/>
    </xf>
    <xf numFmtId="0" fontId="6" fillId="8" borderId="9" xfId="3" applyFont="1" applyFill="1" applyBorder="1" applyAlignment="1">
      <alignment wrapText="1"/>
    </xf>
    <xf numFmtId="0" fontId="6" fillId="7" borderId="0" xfId="3" applyFont="1" applyFill="1" applyBorder="1"/>
    <xf numFmtId="0" fontId="6" fillId="0" borderId="3" xfId="0" applyFont="1" applyBorder="1" applyAlignment="1">
      <alignment vertical="top"/>
    </xf>
    <xf numFmtId="0" fontId="6" fillId="0" borderId="22" xfId="3" applyFont="1" applyFill="1" applyBorder="1" applyAlignment="1">
      <alignment horizontal="right"/>
    </xf>
    <xf numFmtId="42" fontId="5" fillId="9" borderId="14" xfId="3" applyNumberFormat="1" applyFont="1" applyFill="1" applyBorder="1"/>
    <xf numFmtId="42" fontId="5" fillId="14" borderId="15" xfId="3" applyNumberFormat="1" applyFont="1" applyFill="1" applyBorder="1"/>
    <xf numFmtId="42" fontId="5" fillId="15" borderId="15" xfId="3" applyNumberFormat="1" applyFont="1" applyFill="1" applyBorder="1"/>
    <xf numFmtId="42" fontId="5" fillId="12" borderId="15" xfId="3" applyNumberFormat="1" applyFont="1" applyFill="1" applyBorder="1"/>
    <xf numFmtId="42" fontId="5" fillId="10" borderId="15" xfId="3" applyNumberFormat="1" applyFont="1" applyFill="1" applyBorder="1"/>
    <xf numFmtId="42" fontId="5" fillId="13" borderId="15" xfId="3" applyNumberFormat="1" applyFont="1" applyFill="1" applyBorder="1"/>
    <xf numFmtId="42" fontId="5" fillId="15" borderId="12" xfId="3" applyNumberFormat="1" applyFont="1" applyFill="1" applyBorder="1"/>
    <xf numFmtId="42" fontId="5" fillId="9" borderId="19" xfId="3" applyNumberFormat="1" applyFont="1" applyFill="1" applyBorder="1"/>
    <xf numFmtId="42" fontId="5" fillId="14" borderId="20" xfId="3" applyNumberFormat="1" applyFont="1" applyFill="1" applyBorder="1"/>
    <xf numFmtId="42" fontId="5" fillId="15" borderId="20" xfId="3" applyNumberFormat="1" applyFont="1" applyFill="1" applyBorder="1"/>
    <xf numFmtId="42" fontId="5" fillId="12" borderId="20" xfId="3" applyNumberFormat="1" applyFont="1" applyFill="1" applyBorder="1"/>
    <xf numFmtId="42" fontId="5" fillId="10" borderId="20" xfId="3" applyNumberFormat="1" applyFont="1" applyFill="1" applyBorder="1"/>
    <xf numFmtId="42" fontId="5" fillId="13" borderId="20" xfId="3" applyNumberFormat="1" applyFont="1" applyFill="1" applyBorder="1"/>
    <xf numFmtId="0" fontId="7" fillId="7" borderId="0" xfId="0" quotePrefix="1" applyFont="1" applyFill="1"/>
    <xf numFmtId="9" fontId="5" fillId="7" borderId="0" xfId="0" applyNumberFormat="1" applyFont="1" applyFill="1"/>
    <xf numFmtId="164" fontId="5" fillId="7" borderId="0" xfId="1" applyNumberFormat="1" applyFont="1" applyFill="1" applyBorder="1" applyAlignment="1">
      <alignment horizontal="center"/>
    </xf>
    <xf numFmtId="0" fontId="6" fillId="11" borderId="23" xfId="3" applyFont="1" applyFill="1" applyBorder="1" applyAlignment="1">
      <alignment horizontal="right"/>
    </xf>
    <xf numFmtId="9" fontId="5" fillId="7" borderId="0" xfId="1" applyFont="1" applyFill="1" applyBorder="1" applyAlignment="1">
      <alignment horizontal="center"/>
    </xf>
    <xf numFmtId="0" fontId="6" fillId="11" borderId="24" xfId="3" applyFont="1" applyFill="1" applyBorder="1" applyAlignment="1">
      <alignment horizontal="right"/>
    </xf>
    <xf numFmtId="0" fontId="6" fillId="11" borderId="3" xfId="0" applyFont="1" applyFill="1" applyBorder="1" applyAlignment="1">
      <alignment horizontal="right"/>
    </xf>
    <xf numFmtId="0" fontId="6" fillId="11" borderId="22" xfId="0" applyFont="1" applyFill="1" applyBorder="1" applyAlignment="1">
      <alignment horizontal="right"/>
    </xf>
    <xf numFmtId="0" fontId="6" fillId="11" borderId="23" xfId="0" applyFont="1" applyFill="1" applyBorder="1" applyAlignment="1">
      <alignment horizontal="right"/>
    </xf>
    <xf numFmtId="0" fontId="6" fillId="11" borderId="34" xfId="0" applyFont="1" applyFill="1" applyBorder="1" applyAlignment="1">
      <alignment horizontal="right"/>
    </xf>
    <xf numFmtId="0" fontId="6" fillId="11" borderId="24" xfId="0" applyFont="1" applyFill="1" applyBorder="1" applyAlignment="1">
      <alignment horizontal="right"/>
    </xf>
    <xf numFmtId="42" fontId="6" fillId="11" borderId="27" xfId="0" applyNumberFormat="1" applyFont="1" applyFill="1" applyBorder="1"/>
    <xf numFmtId="42" fontId="6" fillId="11" borderId="13" xfId="0" applyNumberFormat="1" applyFont="1" applyFill="1" applyBorder="1"/>
    <xf numFmtId="42" fontId="6" fillId="11" borderId="30" xfId="0" applyNumberFormat="1" applyFont="1" applyFill="1" applyBorder="1"/>
    <xf numFmtId="9" fontId="6" fillId="11" borderId="19" xfId="0" applyNumberFormat="1" applyFont="1" applyFill="1" applyBorder="1" applyAlignment="1">
      <alignment horizontal="center"/>
    </xf>
    <xf numFmtId="9" fontId="6" fillId="11" borderId="20" xfId="0" applyNumberFormat="1" applyFont="1" applyFill="1" applyBorder="1" applyAlignment="1">
      <alignment horizontal="center"/>
    </xf>
    <xf numFmtId="9" fontId="6" fillId="11" borderId="21" xfId="0" applyNumberFormat="1" applyFont="1" applyFill="1" applyBorder="1" applyAlignment="1">
      <alignment horizontal="center"/>
    </xf>
    <xf numFmtId="42" fontId="5" fillId="0" borderId="0" xfId="0" applyNumberFormat="1" applyFont="1"/>
    <xf numFmtId="9" fontId="6" fillId="0" borderId="0" xfId="4" applyNumberFormat="1" applyFont="1" applyFill="1" applyBorder="1"/>
    <xf numFmtId="42" fontId="5" fillId="15" borderId="14" xfId="0" applyNumberFormat="1" applyFont="1" applyFill="1" applyBorder="1"/>
    <xf numFmtId="42" fontId="5" fillId="15" borderId="16" xfId="0" applyNumberFormat="1" applyFont="1" applyFill="1" applyBorder="1"/>
    <xf numFmtId="42" fontId="5" fillId="15" borderId="17" xfId="0" applyNumberFormat="1" applyFont="1" applyFill="1" applyBorder="1"/>
    <xf numFmtId="42" fontId="5" fillId="15" borderId="18" xfId="0" applyNumberFormat="1" applyFont="1" applyFill="1" applyBorder="1"/>
    <xf numFmtId="42" fontId="5" fillId="15" borderId="21" xfId="0" applyNumberFormat="1" applyFont="1" applyFill="1" applyBorder="1"/>
    <xf numFmtId="0" fontId="9" fillId="9" borderId="26" xfId="0" applyFont="1" applyFill="1" applyBorder="1" applyAlignment="1">
      <alignment horizontal="center" vertical="center" wrapText="1"/>
    </xf>
    <xf numFmtId="0" fontId="9" fillId="14" borderId="26" xfId="0" applyFont="1" applyFill="1" applyBorder="1" applyAlignment="1">
      <alignment horizontal="center" vertical="center" wrapText="1"/>
    </xf>
    <xf numFmtId="0" fontId="9" fillId="15" borderId="26" xfId="0" applyFont="1" applyFill="1" applyBorder="1" applyAlignment="1">
      <alignment horizontal="center" vertical="center" wrapText="1"/>
    </xf>
    <xf numFmtId="0" fontId="9" fillId="12" borderId="26" xfId="0" applyFont="1" applyFill="1" applyBorder="1" applyAlignment="1">
      <alignment horizontal="center" vertical="center" wrapText="1"/>
    </xf>
    <xf numFmtId="0" fontId="9" fillId="10" borderId="26" xfId="0" applyFont="1" applyFill="1" applyBorder="1" applyAlignment="1">
      <alignment horizontal="center" vertical="center" wrapText="1"/>
    </xf>
    <xf numFmtId="0" fontId="9" fillId="13" borderId="26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/>
    </xf>
    <xf numFmtId="42" fontId="5" fillId="15" borderId="17" xfId="3" applyNumberFormat="1" applyFont="1" applyFill="1" applyBorder="1"/>
    <xf numFmtId="42" fontId="5" fillId="15" borderId="19" xfId="3" applyNumberFormat="1" applyFont="1" applyFill="1" applyBorder="1"/>
    <xf numFmtId="42" fontId="5" fillId="9" borderId="15" xfId="3" applyNumberFormat="1" applyFont="1" applyFill="1" applyBorder="1"/>
    <xf numFmtId="42" fontId="5" fillId="9" borderId="20" xfId="3" applyNumberFormat="1" applyFont="1" applyFill="1" applyBorder="1"/>
    <xf numFmtId="42" fontId="5" fillId="14" borderId="36" xfId="0" applyNumberFormat="1" applyFont="1" applyFill="1" applyBorder="1"/>
    <xf numFmtId="42" fontId="5" fillId="14" borderId="16" xfId="0" applyNumberFormat="1" applyFont="1" applyFill="1" applyBorder="1"/>
    <xf numFmtId="42" fontId="5" fillId="14" borderId="38" xfId="0" applyNumberFormat="1" applyFont="1" applyFill="1" applyBorder="1"/>
    <xf numFmtId="42" fontId="5" fillId="14" borderId="21" xfId="0" applyNumberFormat="1" applyFont="1" applyFill="1" applyBorder="1"/>
    <xf numFmtId="0" fontId="11" fillId="14" borderId="26" xfId="0" applyFont="1" applyFill="1" applyBorder="1" applyAlignment="1">
      <alignment horizontal="center" vertical="center" wrapText="1"/>
    </xf>
    <xf numFmtId="0" fontId="11" fillId="14" borderId="35" xfId="0" applyFont="1" applyFill="1" applyBorder="1" applyAlignment="1">
      <alignment horizontal="center" vertical="center" wrapText="1"/>
    </xf>
    <xf numFmtId="0" fontId="11" fillId="14" borderId="4" xfId="0" applyFont="1" applyFill="1" applyBorder="1" applyAlignment="1">
      <alignment horizontal="center" vertical="center" wrapText="1"/>
    </xf>
    <xf numFmtId="0" fontId="11" fillId="7" borderId="0" xfId="3" applyFont="1" applyFill="1" applyBorder="1"/>
    <xf numFmtId="3" fontId="12" fillId="9" borderId="14" xfId="5" applyNumberFormat="1" applyFont="1" applyFill="1" applyBorder="1" applyAlignment="1">
      <alignment horizontal="center"/>
    </xf>
    <xf numFmtId="42" fontId="12" fillId="9" borderId="15" xfId="5" applyNumberFormat="1" applyFont="1" applyFill="1" applyBorder="1" applyAlignment="1">
      <alignment horizontal="center"/>
    </xf>
    <xf numFmtId="42" fontId="12" fillId="14" borderId="15" xfId="5" applyNumberFormat="1" applyFont="1" applyFill="1" applyBorder="1" applyAlignment="1">
      <alignment horizontal="center"/>
    </xf>
    <xf numFmtId="42" fontId="12" fillId="15" borderId="15" xfId="5" applyNumberFormat="1" applyFont="1" applyFill="1" applyBorder="1" applyAlignment="1">
      <alignment horizontal="center"/>
    </xf>
    <xf numFmtId="42" fontId="12" fillId="12" borderId="15" xfId="5" applyNumberFormat="1" applyFont="1" applyFill="1" applyBorder="1" applyAlignment="1">
      <alignment horizontal="center"/>
    </xf>
    <xf numFmtId="42" fontId="12" fillId="10" borderId="15" xfId="5" applyNumberFormat="1" applyFont="1" applyFill="1" applyBorder="1" applyAlignment="1">
      <alignment horizontal="center"/>
    </xf>
    <xf numFmtId="42" fontId="12" fillId="13" borderId="15" xfId="5" applyNumberFormat="1" applyFont="1" applyFill="1" applyBorder="1" applyAlignment="1">
      <alignment horizontal="center"/>
    </xf>
    <xf numFmtId="42" fontId="12" fillId="13" borderId="36" xfId="5" applyNumberFormat="1" applyFont="1" applyFill="1" applyBorder="1" applyAlignment="1">
      <alignment horizontal="center"/>
    </xf>
    <xf numFmtId="42" fontId="12" fillId="14" borderId="36" xfId="5" applyNumberFormat="1" applyFont="1" applyFill="1" applyBorder="1" applyAlignment="1">
      <alignment horizontal="center"/>
    </xf>
    <xf numFmtId="3" fontId="12" fillId="9" borderId="19" xfId="5" applyNumberFormat="1" applyFont="1" applyFill="1" applyBorder="1" applyAlignment="1">
      <alignment horizontal="center"/>
    </xf>
    <xf numFmtId="42" fontId="12" fillId="9" borderId="20" xfId="5" applyNumberFormat="1" applyFont="1" applyFill="1" applyBorder="1" applyAlignment="1">
      <alignment horizontal="center"/>
    </xf>
    <xf numFmtId="42" fontId="12" fillId="14" borderId="20" xfId="5" applyNumberFormat="1" applyFont="1" applyFill="1" applyBorder="1" applyAlignment="1">
      <alignment horizontal="center"/>
    </xf>
    <xf numFmtId="42" fontId="12" fillId="15" borderId="20" xfId="5" applyNumberFormat="1" applyFont="1" applyFill="1" applyBorder="1" applyAlignment="1">
      <alignment horizontal="center"/>
    </xf>
    <xf numFmtId="42" fontId="12" fillId="12" borderId="20" xfId="5" applyNumberFormat="1" applyFont="1" applyFill="1" applyBorder="1" applyAlignment="1">
      <alignment horizontal="center"/>
    </xf>
    <xf numFmtId="42" fontId="12" fillId="10" borderId="20" xfId="5" applyNumberFormat="1" applyFont="1" applyFill="1" applyBorder="1" applyAlignment="1">
      <alignment horizontal="center"/>
    </xf>
    <xf numFmtId="42" fontId="12" fillId="13" borderId="20" xfId="5" applyNumberFormat="1" applyFont="1" applyFill="1" applyBorder="1" applyAlignment="1">
      <alignment horizontal="center"/>
    </xf>
    <xf numFmtId="42" fontId="12" fillId="13" borderId="38" xfId="5" applyNumberFormat="1" applyFont="1" applyFill="1" applyBorder="1" applyAlignment="1">
      <alignment horizontal="center"/>
    </xf>
    <xf numFmtId="42" fontId="12" fillId="14" borderId="38" xfId="5" applyNumberFormat="1" applyFont="1" applyFill="1" applyBorder="1" applyAlignment="1">
      <alignment horizontal="center"/>
    </xf>
    <xf numFmtId="0" fontId="11" fillId="9" borderId="25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/>
    </xf>
    <xf numFmtId="0" fontId="11" fillId="9" borderId="26" xfId="0" applyFont="1" applyFill="1" applyBorder="1" applyAlignment="1">
      <alignment horizontal="center" vertical="center" wrapText="1"/>
    </xf>
    <xf numFmtId="0" fontId="11" fillId="15" borderId="26" xfId="0" applyFont="1" applyFill="1" applyBorder="1" applyAlignment="1">
      <alignment horizontal="center" vertical="center" wrapText="1"/>
    </xf>
    <xf numFmtId="0" fontId="11" fillId="12" borderId="26" xfId="0" applyFont="1" applyFill="1" applyBorder="1" applyAlignment="1">
      <alignment horizontal="center" vertical="center" wrapText="1"/>
    </xf>
    <xf numFmtId="0" fontId="11" fillId="10" borderId="26" xfId="0" applyFont="1" applyFill="1" applyBorder="1" applyAlignment="1">
      <alignment horizontal="center" vertical="center" wrapText="1"/>
    </xf>
    <xf numFmtId="0" fontId="11" fillId="11" borderId="25" xfId="0" applyFont="1" applyFill="1" applyBorder="1" applyAlignment="1">
      <alignment horizontal="center" vertical="center" wrapText="1"/>
    </xf>
    <xf numFmtId="0" fontId="11" fillId="11" borderId="26" xfId="0" applyFont="1" applyFill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0" fontId="11" fillId="13" borderId="26" xfId="0" applyFont="1" applyFill="1" applyBorder="1" applyAlignment="1">
      <alignment horizontal="center" vertical="center" wrapText="1"/>
    </xf>
    <xf numFmtId="0" fontId="11" fillId="13" borderId="35" xfId="0" applyFont="1" applyFill="1" applyBorder="1" applyAlignment="1">
      <alignment horizontal="center" vertical="center" wrapText="1"/>
    </xf>
    <xf numFmtId="0" fontId="11" fillId="13" borderId="4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right"/>
    </xf>
    <xf numFmtId="0" fontId="8" fillId="7" borderId="0" xfId="2" applyFont="1" applyFill="1" applyAlignment="1">
      <alignment horizontal="right"/>
    </xf>
    <xf numFmtId="0" fontId="15" fillId="7" borderId="0" xfId="0" applyFont="1" applyFill="1"/>
    <xf numFmtId="0" fontId="16" fillId="7" borderId="0" xfId="0" applyFont="1" applyFill="1"/>
    <xf numFmtId="42" fontId="5" fillId="15" borderId="12" xfId="6" applyNumberFormat="1" applyFont="1" applyFill="1" applyBorder="1" applyAlignment="1">
      <alignment horizontal="center"/>
    </xf>
    <xf numFmtId="42" fontId="5" fillId="15" borderId="20" xfId="6" applyNumberFormat="1" applyFont="1" applyFill="1" applyBorder="1" applyAlignment="1">
      <alignment horizontal="center"/>
    </xf>
    <xf numFmtId="42" fontId="12" fillId="15" borderId="36" xfId="5" applyNumberFormat="1" applyFont="1" applyFill="1" applyBorder="1" applyAlignment="1">
      <alignment horizontal="center"/>
    </xf>
    <xf numFmtId="42" fontId="12" fillId="15" borderId="38" xfId="5" applyNumberFormat="1" applyFont="1" applyFill="1" applyBorder="1" applyAlignment="1">
      <alignment horizontal="center"/>
    </xf>
    <xf numFmtId="0" fontId="11" fillId="15" borderId="35" xfId="0" applyFont="1" applyFill="1" applyBorder="1" applyAlignment="1">
      <alignment horizontal="center" vertical="center" wrapText="1"/>
    </xf>
    <xf numFmtId="0" fontId="11" fillId="15" borderId="4" xfId="0" applyFont="1" applyFill="1" applyBorder="1" applyAlignment="1">
      <alignment horizontal="center" vertical="center" wrapText="1"/>
    </xf>
    <xf numFmtId="42" fontId="5" fillId="15" borderId="36" xfId="0" applyNumberFormat="1" applyFont="1" applyFill="1" applyBorder="1"/>
    <xf numFmtId="42" fontId="5" fillId="15" borderId="38" xfId="0" applyNumberFormat="1" applyFont="1" applyFill="1" applyBorder="1"/>
    <xf numFmtId="0" fontId="11" fillId="12" borderId="35" xfId="0" applyFont="1" applyFill="1" applyBorder="1" applyAlignment="1">
      <alignment horizontal="center" vertical="center" wrapText="1"/>
    </xf>
    <xf numFmtId="0" fontId="11" fillId="12" borderId="4" xfId="0" applyFont="1" applyFill="1" applyBorder="1" applyAlignment="1">
      <alignment horizontal="center" vertical="center" wrapText="1"/>
    </xf>
    <xf numFmtId="42" fontId="5" fillId="12" borderId="36" xfId="0" applyNumberFormat="1" applyFont="1" applyFill="1" applyBorder="1"/>
    <xf numFmtId="42" fontId="5" fillId="12" borderId="16" xfId="0" applyNumberFormat="1" applyFont="1" applyFill="1" applyBorder="1"/>
    <xf numFmtId="42" fontId="5" fillId="12" borderId="38" xfId="0" applyNumberFormat="1" applyFont="1" applyFill="1" applyBorder="1"/>
    <xf numFmtId="42" fontId="5" fillId="12" borderId="21" xfId="0" applyNumberFormat="1" applyFont="1" applyFill="1" applyBorder="1"/>
    <xf numFmtId="42" fontId="5" fillId="12" borderId="12" xfId="6" applyNumberFormat="1" applyFont="1" applyFill="1" applyBorder="1" applyAlignment="1">
      <alignment horizontal="center"/>
    </xf>
    <xf numFmtId="42" fontId="5" fillId="12" borderId="20" xfId="6" applyNumberFormat="1" applyFont="1" applyFill="1" applyBorder="1" applyAlignment="1">
      <alignment horizontal="center"/>
    </xf>
    <xf numFmtId="42" fontId="12" fillId="12" borderId="36" xfId="5" applyNumberFormat="1" applyFont="1" applyFill="1" applyBorder="1" applyAlignment="1">
      <alignment horizontal="center"/>
    </xf>
    <xf numFmtId="42" fontId="12" fillId="12" borderId="16" xfId="5" applyNumberFormat="1" applyFont="1" applyFill="1" applyBorder="1" applyAlignment="1">
      <alignment horizontal="center"/>
    </xf>
    <xf numFmtId="42" fontId="12" fillId="12" borderId="38" xfId="5" applyNumberFormat="1" applyFont="1" applyFill="1" applyBorder="1" applyAlignment="1">
      <alignment horizontal="center"/>
    </xf>
    <xf numFmtId="42" fontId="12" fillId="12" borderId="21" xfId="5" applyNumberFormat="1" applyFont="1" applyFill="1" applyBorder="1" applyAlignment="1">
      <alignment horizontal="center"/>
    </xf>
    <xf numFmtId="42" fontId="12" fillId="9" borderId="36" xfId="5" applyNumberFormat="1" applyFont="1" applyFill="1" applyBorder="1" applyAlignment="1">
      <alignment horizontal="center"/>
    </xf>
    <xf numFmtId="42" fontId="12" fillId="9" borderId="38" xfId="5" applyNumberFormat="1" applyFont="1" applyFill="1" applyBorder="1" applyAlignment="1">
      <alignment horizontal="center"/>
    </xf>
    <xf numFmtId="42" fontId="12" fillId="10" borderId="36" xfId="5" applyNumberFormat="1" applyFont="1" applyFill="1" applyBorder="1" applyAlignment="1">
      <alignment horizontal="center"/>
    </xf>
    <xf numFmtId="42" fontId="12" fillId="10" borderId="38" xfId="5" applyNumberFormat="1" applyFont="1" applyFill="1" applyBorder="1" applyAlignment="1">
      <alignment horizontal="center"/>
    </xf>
    <xf numFmtId="3" fontId="5" fillId="14" borderId="17" xfId="6" applyNumberFormat="1" applyFont="1" applyFill="1" applyBorder="1" applyAlignment="1">
      <alignment horizontal="center"/>
    </xf>
    <xf numFmtId="3" fontId="5" fillId="14" borderId="19" xfId="6" applyNumberFormat="1" applyFont="1" applyFill="1" applyBorder="1" applyAlignment="1">
      <alignment horizontal="center"/>
    </xf>
    <xf numFmtId="3" fontId="12" fillId="14" borderId="14" xfId="5" applyNumberFormat="1" applyFont="1" applyFill="1" applyBorder="1" applyAlignment="1">
      <alignment horizontal="center"/>
    </xf>
    <xf numFmtId="3" fontId="12" fillId="14" borderId="19" xfId="5" applyNumberFormat="1" applyFont="1" applyFill="1" applyBorder="1" applyAlignment="1">
      <alignment horizontal="center"/>
    </xf>
    <xf numFmtId="3" fontId="5" fillId="15" borderId="17" xfId="5" applyNumberFormat="1" applyFont="1" applyFill="1" applyBorder="1" applyAlignment="1">
      <alignment horizontal="center"/>
    </xf>
    <xf numFmtId="3" fontId="5" fillId="15" borderId="19" xfId="5" applyNumberFormat="1" applyFont="1" applyFill="1" applyBorder="1" applyAlignment="1">
      <alignment horizontal="center"/>
    </xf>
    <xf numFmtId="3" fontId="12" fillId="15" borderId="14" xfId="5" applyNumberFormat="1" applyFont="1" applyFill="1" applyBorder="1" applyAlignment="1">
      <alignment horizontal="center"/>
    </xf>
    <xf numFmtId="3" fontId="12" fillId="15" borderId="19" xfId="5" applyNumberFormat="1" applyFont="1" applyFill="1" applyBorder="1" applyAlignment="1">
      <alignment horizontal="center"/>
    </xf>
    <xf numFmtId="3" fontId="5" fillId="12" borderId="17" xfId="5" applyNumberFormat="1" applyFont="1" applyFill="1" applyBorder="1" applyAlignment="1">
      <alignment horizontal="center"/>
    </xf>
    <xf numFmtId="3" fontId="5" fillId="12" borderId="19" xfId="5" applyNumberFormat="1" applyFont="1" applyFill="1" applyBorder="1" applyAlignment="1">
      <alignment horizontal="center"/>
    </xf>
    <xf numFmtId="3" fontId="12" fillId="12" borderId="14" xfId="5" applyNumberFormat="1" applyFont="1" applyFill="1" applyBorder="1" applyAlignment="1">
      <alignment horizontal="center"/>
    </xf>
    <xf numFmtId="3" fontId="12" fillId="12" borderId="19" xfId="5" applyNumberFormat="1" applyFont="1" applyFill="1" applyBorder="1" applyAlignment="1">
      <alignment horizontal="center"/>
    </xf>
    <xf numFmtId="3" fontId="5" fillId="10" borderId="17" xfId="5" applyNumberFormat="1" applyFont="1" applyFill="1" applyBorder="1" applyAlignment="1">
      <alignment horizontal="center"/>
    </xf>
    <xf numFmtId="3" fontId="5" fillId="10" borderId="19" xfId="5" applyNumberFormat="1" applyFont="1" applyFill="1" applyBorder="1" applyAlignment="1">
      <alignment horizontal="center"/>
    </xf>
    <xf numFmtId="3" fontId="12" fillId="10" borderId="14" xfId="5" applyNumberFormat="1" applyFont="1" applyFill="1" applyBorder="1" applyAlignment="1">
      <alignment horizontal="center"/>
    </xf>
    <xf numFmtId="3" fontId="12" fillId="10" borderId="19" xfId="5" applyNumberFormat="1" applyFont="1" applyFill="1" applyBorder="1" applyAlignment="1">
      <alignment horizontal="center"/>
    </xf>
    <xf numFmtId="3" fontId="5" fillId="13" borderId="17" xfId="6" applyNumberFormat="1" applyFont="1" applyFill="1" applyBorder="1" applyAlignment="1">
      <alignment horizontal="center"/>
    </xf>
    <xf numFmtId="3" fontId="5" fillId="13" borderId="19" xfId="6" applyNumberFormat="1" applyFont="1" applyFill="1" applyBorder="1" applyAlignment="1">
      <alignment horizontal="center"/>
    </xf>
    <xf numFmtId="3" fontId="12" fillId="13" borderId="14" xfId="5" applyNumberFormat="1" applyFont="1" applyFill="1" applyBorder="1" applyAlignment="1">
      <alignment horizontal="center"/>
    </xf>
    <xf numFmtId="3" fontId="12" fillId="13" borderId="19" xfId="5" applyNumberFormat="1" applyFont="1" applyFill="1" applyBorder="1" applyAlignment="1">
      <alignment horizontal="center"/>
    </xf>
    <xf numFmtId="3" fontId="5" fillId="15" borderId="17" xfId="6" applyNumberFormat="1" applyFont="1" applyFill="1" applyBorder="1" applyAlignment="1">
      <alignment horizontal="center"/>
    </xf>
    <xf numFmtId="3" fontId="5" fillId="15" borderId="19" xfId="6" applyNumberFormat="1" applyFont="1" applyFill="1" applyBorder="1" applyAlignment="1">
      <alignment horizontal="center"/>
    </xf>
    <xf numFmtId="3" fontId="5" fillId="12" borderId="17" xfId="6" applyNumberFormat="1" applyFont="1" applyFill="1" applyBorder="1" applyAlignment="1">
      <alignment horizontal="center"/>
    </xf>
    <xf numFmtId="3" fontId="5" fillId="12" borderId="19" xfId="6" applyNumberFormat="1" applyFont="1" applyFill="1" applyBorder="1" applyAlignment="1">
      <alignment horizontal="center"/>
    </xf>
    <xf numFmtId="0" fontId="5" fillId="7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3" fillId="8" borderId="5" xfId="5" applyFont="1" applyFill="1" applyBorder="1" applyAlignment="1">
      <alignment vertical="center"/>
    </xf>
    <xf numFmtId="3" fontId="5" fillId="8" borderId="14" xfId="5" applyNumberFormat="1" applyFont="1" applyFill="1" applyBorder="1" applyAlignment="1">
      <alignment horizontal="center"/>
    </xf>
    <xf numFmtId="42" fontId="5" fillId="8" borderId="15" xfId="5" applyNumberFormat="1" applyFont="1" applyFill="1" applyBorder="1" applyAlignment="1">
      <alignment horizontal="center"/>
    </xf>
    <xf numFmtId="42" fontId="5" fillId="8" borderId="36" xfId="5" applyNumberFormat="1" applyFont="1" applyFill="1" applyBorder="1" applyAlignment="1">
      <alignment horizontal="center"/>
    </xf>
    <xf numFmtId="3" fontId="5" fillId="8" borderId="14" xfId="6" applyNumberFormat="1" applyFont="1" applyFill="1" applyBorder="1" applyAlignment="1">
      <alignment horizontal="center"/>
    </xf>
    <xf numFmtId="42" fontId="5" fillId="8" borderId="15" xfId="6" applyNumberFormat="1" applyFont="1" applyFill="1" applyBorder="1" applyAlignment="1">
      <alignment horizontal="center"/>
    </xf>
    <xf numFmtId="5" fontId="5" fillId="8" borderId="15" xfId="6" applyNumberFormat="1" applyFont="1" applyFill="1" applyBorder="1" applyAlignment="1">
      <alignment horizontal="center"/>
    </xf>
    <xf numFmtId="5" fontId="5" fillId="8" borderId="36" xfId="5" applyNumberFormat="1" applyFont="1" applyFill="1" applyBorder="1" applyAlignment="1">
      <alignment horizontal="center"/>
    </xf>
    <xf numFmtId="5" fontId="5" fillId="8" borderId="15" xfId="5" applyNumberFormat="1" applyFont="1" applyFill="1" applyBorder="1" applyAlignment="1">
      <alignment horizontal="center"/>
    </xf>
    <xf numFmtId="5" fontId="5" fillId="8" borderId="36" xfId="6" applyNumberFormat="1" applyFont="1" applyFill="1" applyBorder="1" applyAlignment="1">
      <alignment horizontal="center"/>
    </xf>
    <xf numFmtId="5" fontId="5" fillId="8" borderId="36" xfId="6" applyNumberFormat="1" applyFont="1" applyFill="1" applyBorder="1"/>
    <xf numFmtId="5" fontId="5" fillId="8" borderId="16" xfId="6" applyNumberFormat="1" applyFont="1" applyFill="1" applyBorder="1"/>
    <xf numFmtId="0" fontId="6" fillId="8" borderId="5" xfId="3" applyFont="1" applyFill="1" applyBorder="1" applyAlignment="1">
      <alignment wrapText="1"/>
    </xf>
    <xf numFmtId="0" fontId="6" fillId="8" borderId="10" xfId="3" applyFont="1" applyFill="1" applyBorder="1" applyAlignment="1">
      <alignment wrapText="1"/>
    </xf>
    <xf numFmtId="0" fontId="19" fillId="7" borderId="0" xfId="0" applyFont="1" applyFill="1" applyAlignment="1">
      <alignment horizontal="right"/>
    </xf>
    <xf numFmtId="0" fontId="6" fillId="21" borderId="39" xfId="0" applyFont="1" applyFill="1" applyBorder="1" applyAlignment="1">
      <alignment horizontal="center" vertical="center" wrapText="1"/>
    </xf>
    <xf numFmtId="0" fontId="9" fillId="8" borderId="46" xfId="5" applyFont="1" applyFill="1" applyBorder="1" applyAlignment="1">
      <alignment horizontal="center" vertical="center" wrapText="1"/>
    </xf>
    <xf numFmtId="0" fontId="9" fillId="8" borderId="47" xfId="5" applyFont="1" applyFill="1" applyBorder="1" applyAlignment="1">
      <alignment horizontal="center" vertical="center" wrapText="1"/>
    </xf>
    <xf numFmtId="0" fontId="11" fillId="8" borderId="26" xfId="5" applyFont="1" applyFill="1" applyBorder="1" applyAlignment="1">
      <alignment horizontal="center" vertical="center" wrapText="1"/>
    </xf>
    <xf numFmtId="0" fontId="11" fillId="8" borderId="33" xfId="5" applyFont="1" applyFill="1" applyBorder="1" applyAlignment="1">
      <alignment horizontal="center" vertical="center"/>
    </xf>
    <xf numFmtId="0" fontId="9" fillId="18" borderId="46" xfId="5" applyFont="1" applyFill="1" applyBorder="1" applyAlignment="1">
      <alignment horizontal="center" vertical="center" wrapText="1"/>
    </xf>
    <xf numFmtId="0" fontId="9" fillId="18" borderId="47" xfId="5" applyFont="1" applyFill="1" applyBorder="1" applyAlignment="1">
      <alignment horizontal="center" vertical="center" wrapText="1"/>
    </xf>
    <xf numFmtId="0" fontId="11" fillId="18" borderId="26" xfId="5" applyFont="1" applyFill="1" applyBorder="1" applyAlignment="1">
      <alignment horizontal="center" vertical="center" wrapText="1"/>
    </xf>
    <xf numFmtId="0" fontId="11" fillId="18" borderId="33" xfId="5" applyFont="1" applyFill="1" applyBorder="1" applyAlignment="1">
      <alignment horizontal="center" vertical="center"/>
    </xf>
    <xf numFmtId="0" fontId="6" fillId="21" borderId="0" xfId="0" applyFont="1" applyFill="1" applyAlignment="1">
      <alignment horizontal="center" vertical="center" wrapText="1"/>
    </xf>
    <xf numFmtId="0" fontId="9" fillId="8" borderId="36" xfId="5" applyFont="1" applyFill="1" applyBorder="1" applyAlignment="1">
      <alignment horizontal="center" vertical="center" wrapText="1"/>
    </xf>
    <xf numFmtId="0" fontId="9" fillId="8" borderId="44" xfId="5" applyFont="1" applyFill="1" applyBorder="1" applyAlignment="1">
      <alignment horizontal="center" vertical="center" wrapText="1"/>
    </xf>
    <xf numFmtId="0" fontId="11" fillId="14" borderId="26" xfId="5" applyFont="1" applyFill="1" applyBorder="1" applyAlignment="1">
      <alignment horizontal="center" vertical="center" wrapText="1"/>
    </xf>
    <xf numFmtId="0" fontId="11" fillId="14" borderId="33" xfId="5" applyFont="1" applyFill="1" applyBorder="1" applyAlignment="1">
      <alignment horizontal="center" vertical="center"/>
    </xf>
    <xf numFmtId="0" fontId="11" fillId="7" borderId="41" xfId="0" applyFont="1" applyFill="1" applyBorder="1" applyAlignment="1">
      <alignment horizontal="center"/>
    </xf>
    <xf numFmtId="0" fontId="9" fillId="9" borderId="36" xfId="5" applyFont="1" applyFill="1" applyBorder="1" applyAlignment="1">
      <alignment horizontal="center" vertical="center" wrapText="1"/>
    </xf>
    <xf numFmtId="0" fontId="9" fillId="9" borderId="44" xfId="5" applyFont="1" applyFill="1" applyBorder="1" applyAlignment="1">
      <alignment horizontal="center" vertical="center" wrapText="1"/>
    </xf>
    <xf numFmtId="0" fontId="9" fillId="14" borderId="36" xfId="5" applyFont="1" applyFill="1" applyBorder="1" applyAlignment="1">
      <alignment horizontal="center" vertical="center" wrapText="1"/>
    </xf>
    <xf numFmtId="0" fontId="9" fillId="14" borderId="44" xfId="5" applyFont="1" applyFill="1" applyBorder="1" applyAlignment="1">
      <alignment horizontal="center" vertical="center" wrapText="1"/>
    </xf>
    <xf numFmtId="0" fontId="9" fillId="20" borderId="36" xfId="5" applyFont="1" applyFill="1" applyBorder="1" applyAlignment="1">
      <alignment horizontal="center" vertical="center" wrapText="1"/>
    </xf>
    <xf numFmtId="0" fontId="9" fillId="20" borderId="44" xfId="5" applyFont="1" applyFill="1" applyBorder="1" applyAlignment="1">
      <alignment horizontal="center" vertical="center" wrapText="1"/>
    </xf>
    <xf numFmtId="0" fontId="13" fillId="17" borderId="11" xfId="5" applyFont="1" applyFill="1" applyBorder="1" applyAlignment="1">
      <alignment horizontal="center"/>
    </xf>
    <xf numFmtId="0" fontId="13" fillId="17" borderId="42" xfId="5" applyFont="1" applyFill="1" applyBorder="1" applyAlignment="1">
      <alignment horizontal="center"/>
    </xf>
    <xf numFmtId="0" fontId="13" fillId="17" borderId="43" xfId="5" applyFont="1" applyFill="1" applyBorder="1" applyAlignment="1">
      <alignment horizontal="center"/>
    </xf>
    <xf numFmtId="0" fontId="13" fillId="16" borderId="11" xfId="5" applyFont="1" applyFill="1" applyBorder="1" applyAlignment="1">
      <alignment horizontal="center"/>
    </xf>
    <xf numFmtId="0" fontId="13" fillId="16" borderId="42" xfId="5" applyFont="1" applyFill="1" applyBorder="1" applyAlignment="1">
      <alignment horizontal="center"/>
    </xf>
    <xf numFmtId="0" fontId="13" fillId="16" borderId="43" xfId="5" applyFont="1" applyFill="1" applyBorder="1" applyAlignment="1">
      <alignment horizontal="center"/>
    </xf>
    <xf numFmtId="0" fontId="13" fillId="8" borderId="11" xfId="5" applyFont="1" applyFill="1" applyBorder="1" applyAlignment="1">
      <alignment horizontal="center"/>
    </xf>
    <xf numFmtId="0" fontId="13" fillId="8" borderId="42" xfId="5" applyFont="1" applyFill="1" applyBorder="1" applyAlignment="1">
      <alignment horizontal="center"/>
    </xf>
    <xf numFmtId="0" fontId="13" fillId="8" borderId="43" xfId="5" applyFont="1" applyFill="1" applyBorder="1" applyAlignment="1">
      <alignment horizontal="center"/>
    </xf>
    <xf numFmtId="0" fontId="13" fillId="18" borderId="11" xfId="5" applyFont="1" applyFill="1" applyBorder="1" applyAlignment="1">
      <alignment horizontal="center"/>
    </xf>
    <xf numFmtId="0" fontId="13" fillId="18" borderId="42" xfId="5" applyFont="1" applyFill="1" applyBorder="1" applyAlignment="1">
      <alignment horizontal="center"/>
    </xf>
    <xf numFmtId="0" fontId="13" fillId="18" borderId="43" xfId="5" applyFont="1" applyFill="1" applyBorder="1" applyAlignment="1">
      <alignment horizontal="center"/>
    </xf>
    <xf numFmtId="0" fontId="13" fillId="19" borderId="11" xfId="5" applyFont="1" applyFill="1" applyBorder="1" applyAlignment="1">
      <alignment horizontal="center"/>
    </xf>
    <xf numFmtId="0" fontId="13" fillId="19" borderId="42" xfId="5" applyFont="1" applyFill="1" applyBorder="1" applyAlignment="1">
      <alignment horizontal="center"/>
    </xf>
    <xf numFmtId="0" fontId="13" fillId="19" borderId="43" xfId="5" applyFont="1" applyFill="1" applyBorder="1" applyAlignment="1">
      <alignment horizontal="center"/>
    </xf>
    <xf numFmtId="0" fontId="13" fillId="20" borderId="11" xfId="5" applyFont="1" applyFill="1" applyBorder="1" applyAlignment="1">
      <alignment horizontal="center"/>
    </xf>
    <xf numFmtId="0" fontId="13" fillId="20" borderId="42" xfId="5" applyFont="1" applyFill="1" applyBorder="1" applyAlignment="1">
      <alignment horizontal="center"/>
    </xf>
    <xf numFmtId="0" fontId="13" fillId="20" borderId="43" xfId="5" applyFont="1" applyFill="1" applyBorder="1" applyAlignment="1">
      <alignment horizontal="center"/>
    </xf>
    <xf numFmtId="0" fontId="9" fillId="9" borderId="46" xfId="5" applyFont="1" applyFill="1" applyBorder="1" applyAlignment="1">
      <alignment horizontal="center" vertical="center" wrapText="1"/>
    </xf>
    <xf numFmtId="0" fontId="9" fillId="9" borderId="47" xfId="5" applyFont="1" applyFill="1" applyBorder="1" applyAlignment="1">
      <alignment horizontal="center" vertical="center" wrapText="1"/>
    </xf>
    <xf numFmtId="0" fontId="11" fillId="9" borderId="26" xfId="5" applyFont="1" applyFill="1" applyBorder="1" applyAlignment="1">
      <alignment horizontal="center" vertical="center" wrapText="1"/>
    </xf>
    <xf numFmtId="0" fontId="11" fillId="9" borderId="33" xfId="5" applyFont="1" applyFill="1" applyBorder="1" applyAlignment="1">
      <alignment horizontal="center" vertical="center"/>
    </xf>
    <xf numFmtId="0" fontId="9" fillId="14" borderId="46" xfId="5" applyFont="1" applyFill="1" applyBorder="1" applyAlignment="1">
      <alignment horizontal="center" vertical="center" wrapText="1"/>
    </xf>
    <xf numFmtId="0" fontId="9" fillId="14" borderId="47" xfId="5" applyFont="1" applyFill="1" applyBorder="1" applyAlignment="1">
      <alignment horizontal="center" vertical="center" wrapText="1"/>
    </xf>
    <xf numFmtId="0" fontId="8" fillId="7" borderId="0" xfId="2" applyFont="1" applyFill="1" applyAlignment="1">
      <alignment horizontal="left"/>
    </xf>
    <xf numFmtId="0" fontId="9" fillId="18" borderId="16" xfId="5" applyFont="1" applyFill="1" applyBorder="1" applyAlignment="1">
      <alignment horizontal="center" vertical="center" wrapText="1"/>
    </xf>
    <xf numFmtId="0" fontId="9" fillId="18" borderId="21" xfId="5" applyFont="1" applyFill="1" applyBorder="1" applyAlignment="1">
      <alignment horizontal="center" vertical="center" wrapText="1"/>
    </xf>
    <xf numFmtId="0" fontId="9" fillId="18" borderId="36" xfId="5" applyFont="1" applyFill="1" applyBorder="1" applyAlignment="1">
      <alignment horizontal="center" vertical="center" wrapText="1"/>
    </xf>
    <xf numFmtId="0" fontId="9" fillId="18" borderId="44" xfId="5" applyFont="1" applyFill="1" applyBorder="1" applyAlignment="1">
      <alignment horizontal="center" vertical="center" wrapText="1"/>
    </xf>
    <xf numFmtId="0" fontId="9" fillId="19" borderId="36" xfId="5" applyFont="1" applyFill="1" applyBorder="1" applyAlignment="1">
      <alignment horizontal="center" vertical="center" wrapText="1"/>
    </xf>
    <xf numFmtId="0" fontId="9" fillId="19" borderId="44" xfId="5" applyFont="1" applyFill="1" applyBorder="1" applyAlignment="1">
      <alignment horizontal="center" vertical="center" wrapText="1"/>
    </xf>
    <xf numFmtId="0" fontId="9" fillId="19" borderId="46" xfId="5" applyFont="1" applyFill="1" applyBorder="1" applyAlignment="1">
      <alignment horizontal="center" vertical="center" wrapText="1"/>
    </xf>
    <xf numFmtId="0" fontId="9" fillId="19" borderId="47" xfId="5" applyFont="1" applyFill="1" applyBorder="1" applyAlignment="1">
      <alignment horizontal="center" vertical="center" wrapText="1"/>
    </xf>
    <xf numFmtId="0" fontId="11" fillId="19" borderId="26" xfId="5" applyFont="1" applyFill="1" applyBorder="1" applyAlignment="1">
      <alignment horizontal="center" vertical="center" wrapText="1"/>
    </xf>
    <xf numFmtId="0" fontId="11" fillId="19" borderId="33" xfId="5" applyFont="1" applyFill="1" applyBorder="1" applyAlignment="1">
      <alignment horizontal="center" vertical="center"/>
    </xf>
    <xf numFmtId="0" fontId="9" fillId="20" borderId="46" xfId="5" applyFont="1" applyFill="1" applyBorder="1" applyAlignment="1">
      <alignment horizontal="center" vertical="center" wrapText="1"/>
    </xf>
    <xf numFmtId="0" fontId="9" fillId="20" borderId="47" xfId="5" applyFont="1" applyFill="1" applyBorder="1" applyAlignment="1">
      <alignment horizontal="center" vertical="center" wrapText="1"/>
    </xf>
    <xf numFmtId="0" fontId="11" fillId="20" borderId="26" xfId="5" applyFont="1" applyFill="1" applyBorder="1" applyAlignment="1">
      <alignment horizontal="center" vertical="center" wrapText="1"/>
    </xf>
    <xf numFmtId="0" fontId="11" fillId="20" borderId="33" xfId="5" applyFont="1" applyFill="1" applyBorder="1" applyAlignment="1">
      <alignment horizontal="center" vertical="center"/>
    </xf>
    <xf numFmtId="3" fontId="12" fillId="9" borderId="17" xfId="5" applyNumberFormat="1" applyFont="1" applyFill="1" applyBorder="1" applyAlignment="1">
      <alignment horizontal="center"/>
    </xf>
    <xf numFmtId="42" fontId="12" fillId="9" borderId="12" xfId="5" applyNumberFormat="1" applyFont="1" applyFill="1" applyBorder="1" applyAlignment="1">
      <alignment horizontal="center"/>
    </xf>
    <xf numFmtId="42" fontId="12" fillId="9" borderId="37" xfId="5" applyNumberFormat="1" applyFont="1" applyFill="1" applyBorder="1" applyAlignment="1">
      <alignment horizontal="center"/>
    </xf>
    <xf numFmtId="3" fontId="12" fillId="14" borderId="17" xfId="5" applyNumberFormat="1" applyFont="1" applyFill="1" applyBorder="1" applyAlignment="1">
      <alignment horizontal="center"/>
    </xf>
    <xf numFmtId="42" fontId="12" fillId="14" borderId="12" xfId="5" applyNumberFormat="1" applyFont="1" applyFill="1" applyBorder="1" applyAlignment="1">
      <alignment horizontal="center"/>
    </xf>
    <xf numFmtId="42" fontId="12" fillId="14" borderId="37" xfId="5" applyNumberFormat="1" applyFont="1" applyFill="1" applyBorder="1" applyAlignment="1">
      <alignment horizontal="center"/>
    </xf>
    <xf numFmtId="3" fontId="12" fillId="15" borderId="17" xfId="5" applyNumberFormat="1" applyFont="1" applyFill="1" applyBorder="1" applyAlignment="1">
      <alignment horizontal="center"/>
    </xf>
    <xf numFmtId="42" fontId="12" fillId="15" borderId="12" xfId="5" applyNumberFormat="1" applyFont="1" applyFill="1" applyBorder="1" applyAlignment="1">
      <alignment horizontal="center"/>
    </xf>
    <xf numFmtId="42" fontId="12" fillId="15" borderId="37" xfId="5" applyNumberFormat="1" applyFont="1" applyFill="1" applyBorder="1" applyAlignment="1">
      <alignment horizontal="center"/>
    </xf>
    <xf numFmtId="3" fontId="12" fillId="12" borderId="17" xfId="5" applyNumberFormat="1" applyFont="1" applyFill="1" applyBorder="1" applyAlignment="1">
      <alignment horizontal="center"/>
    </xf>
    <xf numFmtId="42" fontId="12" fillId="12" borderId="12" xfId="5" applyNumberFormat="1" applyFont="1" applyFill="1" applyBorder="1" applyAlignment="1">
      <alignment horizontal="center"/>
    </xf>
    <xf numFmtId="42" fontId="12" fillId="12" borderId="37" xfId="5" applyNumberFormat="1" applyFont="1" applyFill="1" applyBorder="1" applyAlignment="1">
      <alignment horizontal="center"/>
    </xf>
    <xf numFmtId="3" fontId="12" fillId="10" borderId="17" xfId="5" applyNumberFormat="1" applyFont="1" applyFill="1" applyBorder="1" applyAlignment="1">
      <alignment horizontal="center"/>
    </xf>
    <xf numFmtId="42" fontId="12" fillId="10" borderId="12" xfId="5" applyNumberFormat="1" applyFont="1" applyFill="1" applyBorder="1" applyAlignment="1">
      <alignment horizontal="center"/>
    </xf>
    <xf numFmtId="42" fontId="12" fillId="10" borderId="37" xfId="5" applyNumberFormat="1" applyFont="1" applyFill="1" applyBorder="1" applyAlignment="1">
      <alignment horizontal="center"/>
    </xf>
    <xf numFmtId="3" fontId="12" fillId="13" borderId="17" xfId="5" applyNumberFormat="1" applyFont="1" applyFill="1" applyBorder="1" applyAlignment="1">
      <alignment horizontal="center"/>
    </xf>
    <xf numFmtId="42" fontId="12" fillId="13" borderId="12" xfId="5" applyNumberFormat="1" applyFont="1" applyFill="1" applyBorder="1" applyAlignment="1">
      <alignment horizontal="center"/>
    </xf>
    <xf numFmtId="42" fontId="12" fillId="13" borderId="37" xfId="5" applyNumberFormat="1" applyFont="1" applyFill="1" applyBorder="1" applyAlignment="1">
      <alignment horizontal="center"/>
    </xf>
    <xf numFmtId="42" fontId="12" fillId="12" borderId="18" xfId="5" applyNumberFormat="1" applyFont="1" applyFill="1" applyBorder="1" applyAlignment="1">
      <alignment horizontal="center"/>
    </xf>
    <xf numFmtId="0" fontId="9" fillId="23" borderId="7" xfId="3" applyFont="1" applyFill="1" applyBorder="1" applyAlignment="1">
      <alignment horizontal="center" wrapText="1"/>
    </xf>
    <xf numFmtId="0" fontId="20" fillId="8" borderId="3" xfId="5" applyFont="1" applyFill="1" applyBorder="1" applyAlignment="1">
      <alignment horizontal="right" vertical="center"/>
    </xf>
    <xf numFmtId="0" fontId="22" fillId="9" borderId="45" xfId="5" applyFont="1" applyFill="1" applyBorder="1" applyAlignment="1">
      <alignment horizontal="center" vertical="center"/>
    </xf>
    <xf numFmtId="0" fontId="22" fillId="14" borderId="45" xfId="5" applyFont="1" applyFill="1" applyBorder="1" applyAlignment="1">
      <alignment horizontal="center" vertical="center"/>
    </xf>
    <xf numFmtId="0" fontId="22" fillId="8" borderId="45" xfId="5" applyFont="1" applyFill="1" applyBorder="1" applyAlignment="1">
      <alignment horizontal="center" vertical="center"/>
    </xf>
    <xf numFmtId="0" fontId="22" fillId="18" borderId="45" xfId="5" applyFont="1" applyFill="1" applyBorder="1" applyAlignment="1">
      <alignment horizontal="center" vertical="center"/>
    </xf>
    <xf numFmtId="0" fontId="22" fillId="19" borderId="45" xfId="5" applyFont="1" applyFill="1" applyBorder="1" applyAlignment="1">
      <alignment horizontal="center" vertical="center"/>
    </xf>
    <xf numFmtId="0" fontId="22" fillId="20" borderId="45" xfId="5" applyFont="1" applyFill="1" applyBorder="1" applyAlignment="1">
      <alignment horizontal="center" vertical="center"/>
    </xf>
    <xf numFmtId="0" fontId="23" fillId="9" borderId="46" xfId="5" applyFont="1" applyFill="1" applyBorder="1" applyAlignment="1">
      <alignment horizontal="center" vertical="center" wrapText="1"/>
    </xf>
    <xf numFmtId="0" fontId="23" fillId="9" borderId="47" xfId="5" applyFont="1" applyFill="1" applyBorder="1" applyAlignment="1">
      <alignment horizontal="center" vertical="center" wrapText="1"/>
    </xf>
    <xf numFmtId="0" fontId="6" fillId="0" borderId="50" xfId="3" applyFont="1" applyFill="1" applyBorder="1" applyAlignment="1">
      <alignment horizontal="right"/>
    </xf>
    <xf numFmtId="42" fontId="5" fillId="9" borderId="28" xfId="3" applyNumberFormat="1" applyFont="1" applyFill="1" applyBorder="1"/>
    <xf numFmtId="9" fontId="5" fillId="9" borderId="29" xfId="0" applyNumberFormat="1" applyFont="1" applyFill="1" applyBorder="1" applyAlignment="1">
      <alignment horizontal="center"/>
    </xf>
    <xf numFmtId="42" fontId="5" fillId="9" borderId="29" xfId="0" applyNumberFormat="1" applyFont="1" applyFill="1" applyBorder="1"/>
    <xf numFmtId="42" fontId="5" fillId="14" borderId="29" xfId="3" applyNumberFormat="1" applyFont="1" applyFill="1" applyBorder="1"/>
    <xf numFmtId="9" fontId="5" fillId="14" borderId="29" xfId="0" applyNumberFormat="1" applyFont="1" applyFill="1" applyBorder="1" applyAlignment="1">
      <alignment horizontal="center"/>
    </xf>
    <xf numFmtId="42" fontId="5" fillId="14" borderId="29" xfId="0" applyNumberFormat="1" applyFont="1" applyFill="1" applyBorder="1"/>
    <xf numFmtId="42" fontId="5" fillId="15" borderId="29" xfId="3" applyNumberFormat="1" applyFont="1" applyFill="1" applyBorder="1"/>
    <xf numFmtId="9" fontId="5" fillId="15" borderId="29" xfId="0" applyNumberFormat="1" applyFont="1" applyFill="1" applyBorder="1" applyAlignment="1">
      <alignment horizontal="center"/>
    </xf>
    <xf numFmtId="42" fontId="5" fillId="15" borderId="29" xfId="0" applyNumberFormat="1" applyFont="1" applyFill="1" applyBorder="1"/>
    <xf numFmtId="42" fontId="5" fillId="12" borderId="29" xfId="3" applyNumberFormat="1" applyFont="1" applyFill="1" applyBorder="1"/>
    <xf numFmtId="9" fontId="5" fillId="12" borderId="29" xfId="0" applyNumberFormat="1" applyFont="1" applyFill="1" applyBorder="1" applyAlignment="1">
      <alignment horizontal="center"/>
    </xf>
    <xf numFmtId="42" fontId="5" fillId="12" borderId="29" xfId="0" applyNumberFormat="1" applyFont="1" applyFill="1" applyBorder="1"/>
    <xf numFmtId="42" fontId="5" fillId="10" borderId="29" xfId="3" applyNumberFormat="1" applyFont="1" applyFill="1" applyBorder="1"/>
    <xf numFmtId="9" fontId="5" fillId="10" borderId="29" xfId="0" applyNumberFormat="1" applyFont="1" applyFill="1" applyBorder="1" applyAlignment="1">
      <alignment horizontal="center"/>
    </xf>
    <xf numFmtId="42" fontId="5" fillId="10" borderId="29" xfId="0" applyNumberFormat="1" applyFont="1" applyFill="1" applyBorder="1"/>
    <xf numFmtId="42" fontId="5" fillId="13" borderId="29" xfId="3" applyNumberFormat="1" applyFont="1" applyFill="1" applyBorder="1"/>
    <xf numFmtId="9" fontId="5" fillId="13" borderId="29" xfId="0" applyNumberFormat="1" applyFont="1" applyFill="1" applyBorder="1" applyAlignment="1">
      <alignment horizontal="center"/>
    </xf>
    <xf numFmtId="42" fontId="5" fillId="13" borderId="39" xfId="0" applyNumberFormat="1" applyFont="1" applyFill="1" applyBorder="1"/>
    <xf numFmtId="42" fontId="5" fillId="13" borderId="31" xfId="0" applyNumberFormat="1" applyFont="1" applyFill="1" applyBorder="1"/>
    <xf numFmtId="42" fontId="5" fillId="9" borderId="29" xfId="3" applyNumberFormat="1" applyFont="1" applyFill="1" applyBorder="1"/>
    <xf numFmtId="42" fontId="5" fillId="14" borderId="39" xfId="0" applyNumberFormat="1" applyFont="1" applyFill="1" applyBorder="1"/>
    <xf numFmtId="42" fontId="5" fillId="14" borderId="31" xfId="0" applyNumberFormat="1" applyFont="1" applyFill="1" applyBorder="1"/>
    <xf numFmtId="42" fontId="5" fillId="15" borderId="39" xfId="0" applyNumberFormat="1" applyFont="1" applyFill="1" applyBorder="1"/>
    <xf numFmtId="42" fontId="5" fillId="15" borderId="31" xfId="0" applyNumberFormat="1" applyFont="1" applyFill="1" applyBorder="1"/>
    <xf numFmtId="42" fontId="5" fillId="12" borderId="39" xfId="0" applyNumberFormat="1" applyFont="1" applyFill="1" applyBorder="1"/>
    <xf numFmtId="42" fontId="5" fillId="12" borderId="31" xfId="0" applyNumberFormat="1" applyFont="1" applyFill="1" applyBorder="1"/>
    <xf numFmtId="42" fontId="12" fillId="9" borderId="29" xfId="5" applyNumberFormat="1" applyFont="1" applyFill="1" applyBorder="1" applyAlignment="1">
      <alignment horizontal="center"/>
    </xf>
    <xf numFmtId="0" fontId="24" fillId="7" borderId="5" xfId="3" applyFont="1" applyFill="1" applyBorder="1" applyAlignment="1">
      <alignment horizontal="right"/>
    </xf>
    <xf numFmtId="42" fontId="24" fillId="17" borderId="32" xfId="5" applyNumberFormat="1" applyFont="1" applyFill="1" applyBorder="1" applyAlignment="1">
      <alignment horizontal="center"/>
    </xf>
    <xf numFmtId="9" fontId="24" fillId="17" borderId="20" xfId="0" applyNumberFormat="1" applyFont="1" applyFill="1" applyBorder="1" applyAlignment="1">
      <alignment horizontal="center"/>
    </xf>
    <xf numFmtId="42" fontId="24" fillId="17" borderId="33" xfId="5" applyNumberFormat="1" applyFont="1" applyFill="1" applyBorder="1" applyAlignment="1">
      <alignment horizontal="center"/>
    </xf>
    <xf numFmtId="42" fontId="24" fillId="16" borderId="33" xfId="5" applyNumberFormat="1" applyFont="1" applyFill="1" applyBorder="1" applyAlignment="1">
      <alignment horizontal="center"/>
    </xf>
    <xf numFmtId="9" fontId="24" fillId="16" borderId="20" xfId="0" applyNumberFormat="1" applyFont="1" applyFill="1" applyBorder="1" applyAlignment="1">
      <alignment horizontal="center"/>
    </xf>
    <xf numFmtId="42" fontId="24" fillId="8" borderId="33" xfId="5" applyNumberFormat="1" applyFont="1" applyFill="1" applyBorder="1" applyAlignment="1">
      <alignment horizontal="center"/>
    </xf>
    <xf numFmtId="9" fontId="24" fillId="8" borderId="20" xfId="0" applyNumberFormat="1" applyFont="1" applyFill="1" applyBorder="1" applyAlignment="1">
      <alignment horizontal="center"/>
    </xf>
    <xf numFmtId="42" fontId="24" fillId="18" borderId="33" xfId="5" applyNumberFormat="1" applyFont="1" applyFill="1" applyBorder="1" applyAlignment="1">
      <alignment horizontal="center"/>
    </xf>
    <xf numFmtId="9" fontId="24" fillId="18" borderId="20" xfId="0" applyNumberFormat="1" applyFont="1" applyFill="1" applyBorder="1" applyAlignment="1">
      <alignment horizontal="center"/>
    </xf>
    <xf numFmtId="42" fontId="24" fillId="19" borderId="33" xfId="5" applyNumberFormat="1" applyFont="1" applyFill="1" applyBorder="1" applyAlignment="1">
      <alignment horizontal="center"/>
    </xf>
    <xf numFmtId="9" fontId="24" fillId="19" borderId="20" xfId="0" applyNumberFormat="1" applyFont="1" applyFill="1" applyBorder="1" applyAlignment="1">
      <alignment horizontal="center"/>
    </xf>
    <xf numFmtId="42" fontId="24" fillId="20" borderId="33" xfId="5" applyNumberFormat="1" applyFont="1" applyFill="1" applyBorder="1" applyAlignment="1">
      <alignment horizontal="center"/>
    </xf>
    <xf numFmtId="9" fontId="24" fillId="20" borderId="20" xfId="0" applyNumberFormat="1" applyFont="1" applyFill="1" applyBorder="1" applyAlignment="1">
      <alignment horizontal="center"/>
    </xf>
    <xf numFmtId="42" fontId="24" fillId="20" borderId="40" xfId="5" applyNumberFormat="1" applyFont="1" applyFill="1" applyBorder="1" applyAlignment="1">
      <alignment horizontal="center"/>
    </xf>
    <xf numFmtId="42" fontId="24" fillId="20" borderId="6" xfId="5" applyNumberFormat="1" applyFont="1" applyFill="1" applyBorder="1" applyAlignment="1">
      <alignment horizontal="center"/>
    </xf>
    <xf numFmtId="42" fontId="24" fillId="16" borderId="40" xfId="5" applyNumberFormat="1" applyFont="1" applyFill="1" applyBorder="1" applyAlignment="1">
      <alignment horizontal="center"/>
    </xf>
    <xf numFmtId="42" fontId="24" fillId="16" borderId="6" xfId="5" applyNumberFormat="1" applyFont="1" applyFill="1" applyBorder="1" applyAlignment="1">
      <alignment horizontal="center"/>
    </xf>
    <xf numFmtId="42" fontId="24" fillId="8" borderId="40" xfId="5" applyNumberFormat="1" applyFont="1" applyFill="1" applyBorder="1" applyAlignment="1">
      <alignment horizontal="center"/>
    </xf>
    <xf numFmtId="42" fontId="24" fillId="8" borderId="6" xfId="5" applyNumberFormat="1" applyFont="1" applyFill="1" applyBorder="1" applyAlignment="1">
      <alignment horizontal="center"/>
    </xf>
    <xf numFmtId="42" fontId="24" fillId="18" borderId="40" xfId="5" applyNumberFormat="1" applyFont="1" applyFill="1" applyBorder="1" applyAlignment="1">
      <alignment horizontal="center"/>
    </xf>
    <xf numFmtId="42" fontId="24" fillId="18" borderId="6" xfId="5" applyNumberFormat="1" applyFont="1" applyFill="1" applyBorder="1" applyAlignment="1">
      <alignment horizontal="center"/>
    </xf>
    <xf numFmtId="0" fontId="25" fillId="7" borderId="0" xfId="0" applyFont="1" applyFill="1"/>
    <xf numFmtId="0" fontId="25" fillId="0" borderId="0" xfId="0" applyFont="1"/>
    <xf numFmtId="0" fontId="24" fillId="8" borderId="11" xfId="3" applyFont="1" applyFill="1" applyBorder="1" applyAlignment="1">
      <alignment horizontal="right"/>
    </xf>
    <xf numFmtId="0" fontId="26" fillId="7" borderId="0" xfId="0" applyFont="1" applyFill="1"/>
    <xf numFmtId="0" fontId="27" fillId="7" borderId="0" xfId="0" applyFont="1" applyFill="1" applyAlignment="1">
      <alignment horizontal="right"/>
    </xf>
    <xf numFmtId="0" fontId="26" fillId="0" borderId="0" xfId="0" applyFont="1"/>
    <xf numFmtId="3" fontId="24" fillId="17" borderId="28" xfId="5" applyNumberFormat="1" applyFont="1" applyFill="1" applyBorder="1" applyAlignment="1">
      <alignment horizontal="center"/>
    </xf>
    <xf numFmtId="42" fontId="24" fillId="17" borderId="29" xfId="5" applyNumberFormat="1" applyFont="1" applyFill="1" applyBorder="1" applyAlignment="1">
      <alignment horizontal="center"/>
    </xf>
    <xf numFmtId="42" fontId="24" fillId="17" borderId="51" xfId="5" applyNumberFormat="1" applyFont="1" applyFill="1" applyBorder="1" applyAlignment="1">
      <alignment horizontal="center"/>
    </xf>
    <xf numFmtId="42" fontId="24" fillId="17" borderId="12" xfId="5" applyNumberFormat="1" applyFont="1" applyFill="1" applyBorder="1" applyAlignment="1">
      <alignment horizontal="center"/>
    </xf>
    <xf numFmtId="3" fontId="24" fillId="16" borderId="28" xfId="6" applyNumberFormat="1" applyFont="1" applyFill="1" applyBorder="1" applyAlignment="1">
      <alignment horizontal="center"/>
    </xf>
    <xf numFmtId="42" fontId="24" fillId="16" borderId="29" xfId="6" applyNumberFormat="1" applyFont="1" applyFill="1" applyBorder="1" applyAlignment="1">
      <alignment horizontal="center"/>
    </xf>
    <xf numFmtId="42" fontId="24" fillId="16" borderId="39" xfId="5" applyNumberFormat="1" applyFont="1" applyFill="1" applyBorder="1" applyAlignment="1">
      <alignment horizontal="center"/>
    </xf>
    <xf numFmtId="3" fontId="24" fillId="8" borderId="28" xfId="5" applyNumberFormat="1" applyFont="1" applyFill="1" applyBorder="1" applyAlignment="1">
      <alignment horizontal="center"/>
    </xf>
    <xf numFmtId="42" fontId="24" fillId="8" borderId="29" xfId="5" applyNumberFormat="1" applyFont="1" applyFill="1" applyBorder="1" applyAlignment="1">
      <alignment horizontal="center"/>
    </xf>
    <xf numFmtId="42" fontId="24" fillId="8" borderId="39" xfId="5" applyNumberFormat="1" applyFont="1" applyFill="1" applyBorder="1" applyAlignment="1">
      <alignment horizontal="center"/>
    </xf>
    <xf numFmtId="3" fontId="24" fillId="18" borderId="28" xfId="5" applyNumberFormat="1" applyFont="1" applyFill="1" applyBorder="1" applyAlignment="1">
      <alignment horizontal="center"/>
    </xf>
    <xf numFmtId="42" fontId="24" fillId="18" borderId="29" xfId="5" applyNumberFormat="1" applyFont="1" applyFill="1" applyBorder="1" applyAlignment="1">
      <alignment horizontal="center"/>
    </xf>
    <xf numFmtId="42" fontId="24" fillId="18" borderId="39" xfId="5" applyNumberFormat="1" applyFont="1" applyFill="1" applyBorder="1" applyAlignment="1">
      <alignment horizontal="center"/>
    </xf>
    <xf numFmtId="3" fontId="24" fillId="19" borderId="28" xfId="5" applyNumberFormat="1" applyFont="1" applyFill="1" applyBorder="1" applyAlignment="1">
      <alignment horizontal="center"/>
    </xf>
    <xf numFmtId="42" fontId="24" fillId="19" borderId="29" xfId="5" applyNumberFormat="1" applyFont="1" applyFill="1" applyBorder="1" applyAlignment="1">
      <alignment horizontal="center"/>
    </xf>
    <xf numFmtId="42" fontId="24" fillId="19" borderId="39" xfId="5" applyNumberFormat="1" applyFont="1" applyFill="1" applyBorder="1" applyAlignment="1">
      <alignment horizontal="center"/>
    </xf>
    <xf numFmtId="3" fontId="24" fillId="20" borderId="28" xfId="6" applyNumberFormat="1" applyFont="1" applyFill="1" applyBorder="1" applyAlignment="1">
      <alignment horizontal="center"/>
    </xf>
    <xf numFmtId="42" fontId="24" fillId="20" borderId="29" xfId="6" applyNumberFormat="1" applyFont="1" applyFill="1" applyBorder="1" applyAlignment="1">
      <alignment horizontal="center"/>
    </xf>
    <xf numFmtId="42" fontId="24" fillId="20" borderId="39" xfId="6" applyNumberFormat="1" applyFont="1" applyFill="1" applyBorder="1" applyAlignment="1">
      <alignment horizontal="center"/>
    </xf>
    <xf numFmtId="42" fontId="24" fillId="20" borderId="39" xfId="6" applyNumberFormat="1" applyFont="1" applyFill="1" applyBorder="1"/>
    <xf numFmtId="42" fontId="24" fillId="17" borderId="39" xfId="5" applyNumberFormat="1" applyFont="1" applyFill="1" applyBorder="1" applyAlignment="1">
      <alignment horizontal="center"/>
    </xf>
    <xf numFmtId="42" fontId="24" fillId="16" borderId="39" xfId="6" applyNumberFormat="1" applyFont="1" applyFill="1" applyBorder="1" applyAlignment="1">
      <alignment horizontal="center"/>
    </xf>
    <xf numFmtId="42" fontId="24" fillId="16" borderId="39" xfId="6" applyNumberFormat="1" applyFont="1" applyFill="1" applyBorder="1"/>
    <xf numFmtId="3" fontId="24" fillId="8" borderId="28" xfId="6" applyNumberFormat="1" applyFont="1" applyFill="1" applyBorder="1" applyAlignment="1">
      <alignment horizontal="center"/>
    </xf>
    <xf numFmtId="42" fontId="24" fillId="8" borderId="29" xfId="6" applyNumberFormat="1" applyFont="1" applyFill="1" applyBorder="1" applyAlignment="1">
      <alignment horizontal="center"/>
    </xf>
    <xf numFmtId="42" fontId="24" fillId="8" borderId="39" xfId="6" applyNumberFormat="1" applyFont="1" applyFill="1" applyBorder="1" applyAlignment="1">
      <alignment horizontal="center"/>
    </xf>
    <xf numFmtId="42" fontId="24" fillId="8" borderId="39" xfId="6" applyNumberFormat="1" applyFont="1" applyFill="1" applyBorder="1"/>
    <xf numFmtId="3" fontId="24" fillId="18" borderId="28" xfId="6" applyNumberFormat="1" applyFont="1" applyFill="1" applyBorder="1" applyAlignment="1">
      <alignment horizontal="center"/>
    </xf>
    <xf numFmtId="42" fontId="24" fillId="18" borderId="29" xfId="6" applyNumberFormat="1" applyFont="1" applyFill="1" applyBorder="1" applyAlignment="1">
      <alignment horizontal="center"/>
    </xf>
    <xf numFmtId="42" fontId="24" fillId="18" borderId="39" xfId="6" applyNumberFormat="1" applyFont="1" applyFill="1" applyBorder="1" applyAlignment="1">
      <alignment horizontal="center"/>
    </xf>
    <xf numFmtId="42" fontId="24" fillId="18" borderId="31" xfId="6" applyNumberFormat="1" applyFont="1" applyFill="1" applyBorder="1"/>
    <xf numFmtId="168" fontId="5" fillId="22" borderId="0" xfId="7" applyNumberFormat="1" applyFont="1" applyFill="1"/>
    <xf numFmtId="168" fontId="5" fillId="22" borderId="39" xfId="0" applyNumberFormat="1" applyFont="1" applyFill="1" applyBorder="1"/>
    <xf numFmtId="168" fontId="5" fillId="0" borderId="0" xfId="7" applyNumberFormat="1" applyFont="1" applyFill="1"/>
    <xf numFmtId="168" fontId="5" fillId="0" borderId="0" xfId="0" applyNumberFormat="1" applyFont="1" applyFill="1" applyBorder="1"/>
    <xf numFmtId="168" fontId="5" fillId="7" borderId="0" xfId="0" applyNumberFormat="1" applyFont="1" applyFill="1"/>
    <xf numFmtId="168" fontId="5" fillId="22" borderId="49" xfId="7" applyNumberFormat="1" applyFont="1" applyFill="1" applyBorder="1"/>
    <xf numFmtId="168" fontId="5" fillId="22" borderId="48" xfId="0" applyNumberFormat="1" applyFont="1" applyFill="1" applyBorder="1"/>
    <xf numFmtId="168" fontId="26" fillId="21" borderId="0" xfId="0" applyNumberFormat="1" applyFont="1" applyFill="1"/>
    <xf numFmtId="168" fontId="26" fillId="21" borderId="39" xfId="0" applyNumberFormat="1" applyFont="1" applyFill="1" applyBorder="1"/>
    <xf numFmtId="42" fontId="5" fillId="9" borderId="37" xfId="5" applyNumberFormat="1" applyFont="1" applyFill="1" applyBorder="1" applyAlignment="1">
      <alignment horizontal="center"/>
    </xf>
    <xf numFmtId="42" fontId="5" fillId="9" borderId="38" xfId="5" applyNumberFormat="1" applyFont="1" applyFill="1" applyBorder="1" applyAlignment="1">
      <alignment horizontal="center"/>
    </xf>
    <xf numFmtId="42" fontId="5" fillId="14" borderId="37" xfId="5" applyNumberFormat="1" applyFont="1" applyFill="1" applyBorder="1" applyAlignment="1">
      <alignment horizontal="center"/>
    </xf>
    <xf numFmtId="42" fontId="5" fillId="14" borderId="38" xfId="5" applyNumberFormat="1" applyFont="1" applyFill="1" applyBorder="1" applyAlignment="1">
      <alignment horizontal="center"/>
    </xf>
    <xf numFmtId="42" fontId="5" fillId="15" borderId="37" xfId="5" applyNumberFormat="1" applyFont="1" applyFill="1" applyBorder="1" applyAlignment="1">
      <alignment horizontal="center"/>
    </xf>
    <xf numFmtId="42" fontId="5" fillId="15" borderId="38" xfId="5" applyNumberFormat="1" applyFont="1" applyFill="1" applyBorder="1" applyAlignment="1">
      <alignment horizontal="center"/>
    </xf>
    <xf numFmtId="42" fontId="5" fillId="12" borderId="37" xfId="5" applyNumberFormat="1" applyFont="1" applyFill="1" applyBorder="1" applyAlignment="1">
      <alignment horizontal="center"/>
    </xf>
    <xf numFmtId="42" fontId="5" fillId="12" borderId="38" xfId="5" applyNumberFormat="1" applyFont="1" applyFill="1" applyBorder="1" applyAlignment="1">
      <alignment horizontal="center"/>
    </xf>
    <xf numFmtId="42" fontId="5" fillId="10" borderId="37" xfId="5" applyNumberFormat="1" applyFont="1" applyFill="1" applyBorder="1" applyAlignment="1">
      <alignment horizontal="center"/>
    </xf>
    <xf numFmtId="42" fontId="5" fillId="10" borderId="38" xfId="5" applyNumberFormat="1" applyFont="1" applyFill="1" applyBorder="1" applyAlignment="1">
      <alignment horizontal="center"/>
    </xf>
    <xf numFmtId="42" fontId="5" fillId="13" borderId="37" xfId="6" applyNumberFormat="1" applyFont="1" applyFill="1" applyBorder="1" applyAlignment="1">
      <alignment horizontal="center"/>
    </xf>
    <xf numFmtId="42" fontId="5" fillId="13" borderId="37" xfId="6" applyNumberFormat="1" applyFont="1" applyFill="1" applyBorder="1"/>
    <xf numFmtId="42" fontId="5" fillId="13" borderId="38" xfId="6" applyNumberFormat="1" applyFont="1" applyFill="1" applyBorder="1" applyAlignment="1">
      <alignment horizontal="center"/>
    </xf>
    <xf numFmtId="42" fontId="5" fillId="13" borderId="38" xfId="6" applyNumberFormat="1" applyFont="1" applyFill="1" applyBorder="1"/>
    <xf numFmtId="42" fontId="5" fillId="8" borderId="36" xfId="6" applyNumberFormat="1" applyFont="1" applyFill="1" applyBorder="1" applyAlignment="1">
      <alignment horizontal="center"/>
    </xf>
    <xf numFmtId="42" fontId="5" fillId="8" borderId="36" xfId="6" applyNumberFormat="1" applyFont="1" applyFill="1" applyBorder="1"/>
    <xf numFmtId="42" fontId="5" fillId="14" borderId="37" xfId="6" applyNumberFormat="1" applyFont="1" applyFill="1" applyBorder="1" applyAlignment="1">
      <alignment horizontal="center"/>
    </xf>
    <xf numFmtId="42" fontId="5" fillId="14" borderId="37" xfId="6" applyNumberFormat="1" applyFont="1" applyFill="1" applyBorder="1"/>
    <xf numFmtId="42" fontId="5" fillId="14" borderId="38" xfId="6" applyNumberFormat="1" applyFont="1" applyFill="1" applyBorder="1" applyAlignment="1">
      <alignment horizontal="center"/>
    </xf>
    <xf numFmtId="42" fontId="5" fillId="14" borderId="38" xfId="6" applyNumberFormat="1" applyFont="1" applyFill="1" applyBorder="1"/>
    <xf numFmtId="42" fontId="5" fillId="15" borderId="37" xfId="6" applyNumberFormat="1" applyFont="1" applyFill="1" applyBorder="1" applyAlignment="1">
      <alignment horizontal="center"/>
    </xf>
    <xf numFmtId="42" fontId="5" fillId="15" borderId="37" xfId="6" applyNumberFormat="1" applyFont="1" applyFill="1" applyBorder="1"/>
    <xf numFmtId="42" fontId="5" fillId="15" borderId="38" xfId="6" applyNumberFormat="1" applyFont="1" applyFill="1" applyBorder="1" applyAlignment="1">
      <alignment horizontal="center"/>
    </xf>
    <xf numFmtId="42" fontId="5" fillId="15" borderId="38" xfId="6" applyNumberFormat="1" applyFont="1" applyFill="1" applyBorder="1"/>
    <xf numFmtId="42" fontId="5" fillId="12" borderId="18" xfId="6" applyNumberFormat="1" applyFont="1" applyFill="1" applyBorder="1"/>
    <xf numFmtId="42" fontId="5" fillId="12" borderId="21" xfId="6" applyNumberFormat="1" applyFont="1" applyFill="1" applyBorder="1"/>
    <xf numFmtId="42" fontId="5" fillId="8" borderId="16" xfId="6" applyNumberFormat="1" applyFont="1" applyFill="1" applyBorder="1"/>
    <xf numFmtId="0" fontId="6" fillId="7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9" fillId="9" borderId="28" xfId="5" applyFont="1" applyFill="1" applyBorder="1" applyAlignment="1">
      <alignment horizontal="center" vertical="center"/>
    </xf>
    <xf numFmtId="0" fontId="9" fillId="14" borderId="28" xfId="5" applyFont="1" applyFill="1" applyBorder="1" applyAlignment="1">
      <alignment horizontal="center" vertical="center"/>
    </xf>
    <xf numFmtId="0" fontId="9" fillId="8" borderId="28" xfId="5" applyFont="1" applyFill="1" applyBorder="1" applyAlignment="1">
      <alignment horizontal="center" vertical="center"/>
    </xf>
    <xf numFmtId="0" fontId="9" fillId="18" borderId="28" xfId="5" applyFont="1" applyFill="1" applyBorder="1" applyAlignment="1">
      <alignment horizontal="center" vertical="center"/>
    </xf>
    <xf numFmtId="0" fontId="9" fillId="19" borderId="28" xfId="5" applyFont="1" applyFill="1" applyBorder="1" applyAlignment="1">
      <alignment horizontal="center" vertical="center"/>
    </xf>
    <xf numFmtId="0" fontId="9" fillId="20" borderId="28" xfId="5" applyFont="1" applyFill="1" applyBorder="1" applyAlignment="1">
      <alignment horizontal="center" vertical="center"/>
    </xf>
  </cellXfs>
  <cellStyles count="8">
    <cellStyle name="20% - Accent1" xfId="5" builtinId="30"/>
    <cellStyle name="20% - Accent2" xfId="6" builtinId="34"/>
    <cellStyle name="Berekening" xfId="3" builtinId="22"/>
    <cellStyle name="Controlecel" xfId="4" builtinId="23"/>
    <cellStyle name="Goed" xfId="2" builtinId="26"/>
    <cellStyle name="Procent" xfId="1" builtinId="5"/>
    <cellStyle name="Standaard" xfId="0" builtinId="0"/>
    <cellStyle name="Valuta" xfId="7" builtinId="4"/>
  </cellStyles>
  <dxfs count="12">
    <dxf>
      <font>
        <color theme="8" tint="0.79998168889431442"/>
      </font>
    </dxf>
    <dxf>
      <font>
        <color theme="7" tint="0.79998168889431442"/>
      </font>
    </dxf>
    <dxf>
      <font>
        <color theme="0" tint="-4.9989318521683403E-2"/>
      </font>
    </dxf>
    <dxf>
      <font>
        <color theme="5" tint="0.79998168889431442"/>
      </font>
    </dxf>
    <dxf>
      <font>
        <color theme="8" tint="0.79998168889431442"/>
      </font>
    </dxf>
    <dxf>
      <font>
        <color theme="7" tint="0.79998168889431442"/>
      </font>
    </dxf>
    <dxf>
      <font>
        <color theme="0" tint="-4.9989318521683403E-2"/>
      </font>
    </dxf>
    <dxf>
      <font>
        <color theme="4" tint="0.59996337778862885"/>
      </font>
    </dxf>
    <dxf>
      <font>
        <color theme="9" tint="0.79998168889431442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B686DA"/>
      <color rgb="FFDCC5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C37E3-E5D5-416D-8B66-3DE8B1E2A44C}">
  <dimension ref="A1:EU153"/>
  <sheetViews>
    <sheetView showGridLines="0" tabSelected="1" zoomScale="85" zoomScaleNormal="85" workbookViewId="0">
      <selection activeCell="G61" sqref="G61"/>
    </sheetView>
  </sheetViews>
  <sheetFormatPr defaultColWidth="9" defaultRowHeight="15" x14ac:dyDescent="0.25"/>
  <cols>
    <col min="1" max="1" width="78.85546875" style="50" bestFit="1" customWidth="1"/>
    <col min="2" max="25" width="14.7109375" style="50" customWidth="1"/>
    <col min="26" max="41" width="14.7109375" style="21" customWidth="1"/>
    <col min="42" max="43" width="9" style="21"/>
    <col min="44" max="46" width="14.7109375" style="21" customWidth="1"/>
    <col min="47" max="151" width="9" style="21"/>
    <col min="152" max="16384" width="9" style="50"/>
  </cols>
  <sheetData>
    <row r="1" spans="1:151" ht="23.25" x14ac:dyDescent="0.35">
      <c r="A1" s="153" t="s">
        <v>39</v>
      </c>
      <c r="B1" s="21"/>
      <c r="C1" s="154" t="s">
        <v>26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13"/>
      <c r="X1" s="13"/>
      <c r="Y1" s="21"/>
    </row>
    <row r="2" spans="1:151" ht="21" x14ac:dyDescent="0.35">
      <c r="A2" s="151" t="s">
        <v>23</v>
      </c>
      <c r="B2" s="265" t="s">
        <v>25</v>
      </c>
      <c r="C2" s="265"/>
      <c r="D2" s="265"/>
      <c r="E2" s="265"/>
      <c r="F2" s="265"/>
      <c r="G2" s="265"/>
      <c r="H2" s="265"/>
      <c r="I2" s="265"/>
      <c r="J2" s="265"/>
      <c r="K2" s="265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3"/>
      <c r="X2" s="13"/>
      <c r="Y2" s="21"/>
    </row>
    <row r="3" spans="1:151" ht="21" x14ac:dyDescent="0.35">
      <c r="A3" s="152" t="s">
        <v>24</v>
      </c>
      <c r="B3" s="49" t="s">
        <v>25</v>
      </c>
      <c r="C3" s="51"/>
      <c r="E3" s="20"/>
      <c r="F3" s="20"/>
      <c r="G3" s="20"/>
      <c r="H3" s="20"/>
      <c r="I3" s="20"/>
      <c r="J3" s="20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13"/>
      <c r="X3" s="13"/>
      <c r="Y3" s="21"/>
    </row>
    <row r="4" spans="1:151" s="204" customFormat="1" x14ac:dyDescent="0.25">
      <c r="A4" s="203"/>
      <c r="B4" s="108" t="s">
        <v>42</v>
      </c>
      <c r="C4" s="108" t="s">
        <v>42</v>
      </c>
      <c r="D4" s="140" t="s">
        <v>0</v>
      </c>
      <c r="E4" s="108" t="s">
        <v>42</v>
      </c>
      <c r="F4" s="108" t="s">
        <v>42</v>
      </c>
      <c r="G4" s="108" t="s">
        <v>42</v>
      </c>
      <c r="H4" s="140" t="s">
        <v>0</v>
      </c>
      <c r="I4" s="108" t="s">
        <v>42</v>
      </c>
      <c r="J4" s="108" t="s">
        <v>42</v>
      </c>
      <c r="K4" s="108" t="s">
        <v>42</v>
      </c>
      <c r="L4" s="140" t="s">
        <v>0</v>
      </c>
      <c r="M4" s="108" t="s">
        <v>42</v>
      </c>
      <c r="N4" s="108" t="s">
        <v>42</v>
      </c>
      <c r="O4" s="108" t="s">
        <v>42</v>
      </c>
      <c r="P4" s="140" t="s">
        <v>0</v>
      </c>
      <c r="Q4" s="108" t="s">
        <v>42</v>
      </c>
      <c r="R4" s="108" t="s">
        <v>42</v>
      </c>
      <c r="S4" s="108" t="s">
        <v>42</v>
      </c>
      <c r="T4" s="140" t="s">
        <v>0</v>
      </c>
      <c r="U4" s="108" t="s">
        <v>42</v>
      </c>
      <c r="V4" s="108" t="s">
        <v>42</v>
      </c>
      <c r="W4" s="108" t="s">
        <v>42</v>
      </c>
      <c r="X4" s="140" t="s">
        <v>0</v>
      </c>
      <c r="Y4" s="108" t="s">
        <v>42</v>
      </c>
      <c r="Z4" s="108" t="s">
        <v>42</v>
      </c>
      <c r="AA4" s="108" t="s">
        <v>42</v>
      </c>
      <c r="AB4" s="140" t="s">
        <v>0</v>
      </c>
      <c r="AC4" s="108" t="s">
        <v>42</v>
      </c>
      <c r="AD4" s="108" t="s">
        <v>42</v>
      </c>
      <c r="AE4" s="108" t="s">
        <v>42</v>
      </c>
      <c r="AF4" s="140" t="s">
        <v>0</v>
      </c>
      <c r="AG4" s="108" t="s">
        <v>42</v>
      </c>
      <c r="AH4" s="108" t="s">
        <v>42</v>
      </c>
      <c r="AI4" s="108" t="s">
        <v>42</v>
      </c>
      <c r="AJ4" s="140" t="s">
        <v>0</v>
      </c>
      <c r="AK4" s="108" t="s">
        <v>42</v>
      </c>
      <c r="AL4" s="108" t="s">
        <v>42</v>
      </c>
      <c r="AM4" s="108" t="s">
        <v>42</v>
      </c>
      <c r="AN4" s="140" t="s">
        <v>0</v>
      </c>
      <c r="AO4" s="108" t="s">
        <v>42</v>
      </c>
      <c r="AP4" s="203"/>
      <c r="AQ4" s="203"/>
      <c r="AR4" s="140" t="s">
        <v>0</v>
      </c>
      <c r="AS4" s="140" t="s">
        <v>0</v>
      </c>
      <c r="AT4" s="140" t="s">
        <v>0</v>
      </c>
      <c r="AU4" s="203"/>
      <c r="AV4" s="203"/>
      <c r="AW4" s="203"/>
      <c r="AX4" s="203"/>
      <c r="AY4" s="203"/>
      <c r="AZ4" s="203"/>
      <c r="BA4" s="203"/>
      <c r="BB4" s="203"/>
      <c r="BC4" s="203"/>
      <c r="BD4" s="203"/>
      <c r="BE4" s="203"/>
      <c r="BF4" s="203"/>
      <c r="BG4" s="203"/>
      <c r="BH4" s="203"/>
      <c r="BI4" s="203"/>
      <c r="BJ4" s="203"/>
      <c r="BK4" s="203"/>
      <c r="BL4" s="203"/>
      <c r="BM4" s="203"/>
      <c r="BN4" s="203"/>
      <c r="BO4" s="203"/>
      <c r="BP4" s="203"/>
      <c r="BQ4" s="203"/>
      <c r="BR4" s="203"/>
      <c r="BS4" s="203"/>
      <c r="BT4" s="203"/>
      <c r="BU4" s="203"/>
      <c r="BV4" s="203"/>
      <c r="BW4" s="203"/>
      <c r="BX4" s="203"/>
      <c r="BY4" s="203"/>
      <c r="BZ4" s="203"/>
      <c r="CA4" s="203"/>
      <c r="CB4" s="203"/>
      <c r="CC4" s="203"/>
      <c r="CD4" s="203"/>
      <c r="CE4" s="203"/>
      <c r="CF4" s="203"/>
      <c r="CG4" s="203"/>
      <c r="CH4" s="203"/>
      <c r="CI4" s="203"/>
      <c r="CJ4" s="203"/>
      <c r="CK4" s="203"/>
      <c r="CL4" s="203"/>
      <c r="CM4" s="203"/>
      <c r="CN4" s="203"/>
      <c r="CO4" s="203"/>
      <c r="CP4" s="203"/>
      <c r="CQ4" s="203"/>
      <c r="CR4" s="203"/>
      <c r="CS4" s="203"/>
      <c r="CT4" s="203"/>
      <c r="CU4" s="203"/>
      <c r="CV4" s="203"/>
      <c r="CW4" s="203"/>
      <c r="CX4" s="203"/>
      <c r="CY4" s="203"/>
      <c r="CZ4" s="203"/>
      <c r="DA4" s="203"/>
      <c r="DB4" s="203"/>
      <c r="DC4" s="203"/>
      <c r="DD4" s="203"/>
      <c r="DE4" s="203"/>
      <c r="DF4" s="203"/>
      <c r="DG4" s="203"/>
      <c r="DH4" s="203"/>
      <c r="DI4" s="203"/>
      <c r="DJ4" s="203"/>
      <c r="DK4" s="203"/>
      <c r="DL4" s="203"/>
      <c r="DM4" s="203"/>
      <c r="DN4" s="203"/>
      <c r="DO4" s="203"/>
      <c r="DP4" s="203"/>
      <c r="DQ4" s="203"/>
      <c r="DR4" s="203"/>
      <c r="DS4" s="203"/>
      <c r="DT4" s="203"/>
      <c r="DU4" s="203"/>
      <c r="DV4" s="203"/>
      <c r="DW4" s="203"/>
      <c r="DX4" s="203"/>
      <c r="DY4" s="203"/>
      <c r="DZ4" s="203"/>
      <c r="EA4" s="203"/>
      <c r="EB4" s="203"/>
      <c r="EC4" s="203"/>
      <c r="ED4" s="203"/>
      <c r="EE4" s="203"/>
      <c r="EF4" s="203"/>
      <c r="EG4" s="203"/>
      <c r="EH4" s="203"/>
      <c r="EI4" s="203"/>
      <c r="EJ4" s="203"/>
      <c r="EK4" s="203"/>
      <c r="EL4" s="203"/>
      <c r="EM4" s="203"/>
      <c r="EN4" s="203"/>
      <c r="EO4" s="203"/>
      <c r="EP4" s="203"/>
      <c r="EQ4" s="203"/>
      <c r="ER4" s="203"/>
      <c r="ES4" s="203"/>
      <c r="ET4" s="203"/>
      <c r="EU4" s="203"/>
    </row>
    <row r="5" spans="1:151" s="204" customFormat="1" ht="15.75" customHeight="1" thickBot="1" x14ac:dyDescent="0.3">
      <c r="A5" s="203"/>
      <c r="B5" s="108" t="s">
        <v>1</v>
      </c>
      <c r="C5" s="108" t="s">
        <v>1</v>
      </c>
      <c r="D5" s="140" t="s">
        <v>2</v>
      </c>
      <c r="E5" s="108" t="s">
        <v>1</v>
      </c>
      <c r="F5" s="108" t="s">
        <v>1</v>
      </c>
      <c r="G5" s="108" t="s">
        <v>1</v>
      </c>
      <c r="H5" s="140" t="s">
        <v>2</v>
      </c>
      <c r="I5" s="108" t="s">
        <v>1</v>
      </c>
      <c r="J5" s="108" t="s">
        <v>1</v>
      </c>
      <c r="K5" s="108" t="s">
        <v>1</v>
      </c>
      <c r="L5" s="140" t="s">
        <v>2</v>
      </c>
      <c r="M5" s="108" t="s">
        <v>1</v>
      </c>
      <c r="N5" s="108" t="s">
        <v>1</v>
      </c>
      <c r="O5" s="108" t="s">
        <v>1</v>
      </c>
      <c r="P5" s="140" t="s">
        <v>2</v>
      </c>
      <c r="Q5" s="108" t="s">
        <v>1</v>
      </c>
      <c r="R5" s="108" t="s">
        <v>1</v>
      </c>
      <c r="S5" s="108" t="s">
        <v>1</v>
      </c>
      <c r="T5" s="140" t="s">
        <v>2</v>
      </c>
      <c r="U5" s="108" t="s">
        <v>1</v>
      </c>
      <c r="V5" s="108" t="s">
        <v>1</v>
      </c>
      <c r="W5" s="108" t="s">
        <v>1</v>
      </c>
      <c r="X5" s="140" t="s">
        <v>2</v>
      </c>
      <c r="Y5" s="108" t="s">
        <v>1</v>
      </c>
      <c r="Z5" s="108" t="s">
        <v>1</v>
      </c>
      <c r="AA5" s="108" t="s">
        <v>1</v>
      </c>
      <c r="AB5" s="140" t="s">
        <v>2</v>
      </c>
      <c r="AC5" s="108" t="s">
        <v>1</v>
      </c>
      <c r="AD5" s="108" t="s">
        <v>1</v>
      </c>
      <c r="AE5" s="108" t="s">
        <v>1</v>
      </c>
      <c r="AF5" s="140" t="s">
        <v>2</v>
      </c>
      <c r="AG5" s="108" t="s">
        <v>1</v>
      </c>
      <c r="AH5" s="108" t="s">
        <v>1</v>
      </c>
      <c r="AI5" s="108" t="s">
        <v>1</v>
      </c>
      <c r="AJ5" s="140" t="s">
        <v>2</v>
      </c>
      <c r="AK5" s="108" t="s">
        <v>1</v>
      </c>
      <c r="AL5" s="108" t="s">
        <v>1</v>
      </c>
      <c r="AM5" s="108" t="s">
        <v>1</v>
      </c>
      <c r="AN5" s="140" t="s">
        <v>2</v>
      </c>
      <c r="AO5" s="108" t="s">
        <v>1</v>
      </c>
      <c r="AP5" s="203"/>
      <c r="AQ5" s="203"/>
      <c r="AR5" s="140" t="s">
        <v>2</v>
      </c>
      <c r="AS5" s="140" t="s">
        <v>2</v>
      </c>
      <c r="AT5" s="140" t="s">
        <v>2</v>
      </c>
      <c r="AU5" s="203"/>
      <c r="AV5" s="203"/>
      <c r="AW5" s="203"/>
      <c r="AX5" s="203"/>
      <c r="AY5" s="203"/>
      <c r="AZ5" s="203"/>
      <c r="BA5" s="203"/>
      <c r="BB5" s="203"/>
      <c r="BC5" s="203"/>
      <c r="BD5" s="203"/>
      <c r="BE5" s="203"/>
      <c r="BF5" s="203"/>
      <c r="BG5" s="203"/>
      <c r="BH5" s="203"/>
      <c r="BI5" s="203"/>
      <c r="BJ5" s="203"/>
      <c r="BK5" s="203"/>
      <c r="BL5" s="203"/>
      <c r="BM5" s="203"/>
      <c r="BN5" s="203"/>
      <c r="BO5" s="203"/>
      <c r="BP5" s="203"/>
      <c r="BQ5" s="203"/>
      <c r="BR5" s="203"/>
      <c r="BS5" s="203"/>
      <c r="BT5" s="203"/>
      <c r="BU5" s="203"/>
      <c r="BV5" s="203"/>
      <c r="BW5" s="203"/>
      <c r="BX5" s="203"/>
      <c r="BY5" s="203"/>
      <c r="BZ5" s="203"/>
      <c r="CA5" s="203"/>
      <c r="CB5" s="203"/>
      <c r="CC5" s="203"/>
      <c r="CD5" s="203"/>
      <c r="CE5" s="203"/>
      <c r="CF5" s="203"/>
      <c r="CG5" s="203"/>
      <c r="CH5" s="203"/>
      <c r="CI5" s="203"/>
      <c r="CJ5" s="203"/>
      <c r="CK5" s="203"/>
      <c r="CL5" s="203"/>
      <c r="CM5" s="203"/>
      <c r="CN5" s="203"/>
      <c r="CO5" s="203"/>
      <c r="CP5" s="203"/>
      <c r="CQ5" s="203"/>
      <c r="CR5" s="203"/>
      <c r="CS5" s="203"/>
      <c r="CT5" s="203"/>
      <c r="CU5" s="203"/>
      <c r="CV5" s="203"/>
      <c r="CW5" s="203"/>
      <c r="CX5" s="203"/>
      <c r="CY5" s="203"/>
      <c r="CZ5" s="203"/>
      <c r="DA5" s="203"/>
      <c r="DB5" s="203"/>
      <c r="DC5" s="203"/>
      <c r="DD5" s="203"/>
      <c r="DE5" s="203"/>
      <c r="DF5" s="203"/>
      <c r="DG5" s="203"/>
      <c r="DH5" s="203"/>
      <c r="DI5" s="203"/>
      <c r="DJ5" s="203"/>
      <c r="DK5" s="203"/>
      <c r="DL5" s="203"/>
      <c r="DM5" s="203"/>
      <c r="DN5" s="203"/>
      <c r="DO5" s="203"/>
      <c r="DP5" s="203"/>
      <c r="DQ5" s="203"/>
      <c r="DR5" s="203"/>
      <c r="DS5" s="203"/>
      <c r="DT5" s="203"/>
      <c r="DU5" s="203"/>
      <c r="DV5" s="203"/>
      <c r="DW5" s="203"/>
      <c r="DX5" s="203"/>
      <c r="DY5" s="203"/>
      <c r="DZ5" s="203"/>
      <c r="EA5" s="203"/>
      <c r="EB5" s="203"/>
      <c r="EC5" s="203"/>
      <c r="ED5" s="203"/>
      <c r="EE5" s="203"/>
      <c r="EF5" s="203"/>
      <c r="EG5" s="203"/>
      <c r="EH5" s="203"/>
      <c r="EI5" s="203"/>
      <c r="EJ5" s="203"/>
      <c r="EK5" s="203"/>
      <c r="EL5" s="203"/>
      <c r="EM5" s="203"/>
      <c r="EN5" s="203"/>
      <c r="EO5" s="203"/>
      <c r="EP5" s="203"/>
      <c r="EQ5" s="203"/>
      <c r="ER5" s="203"/>
      <c r="ES5" s="203"/>
      <c r="ET5" s="203"/>
      <c r="EU5" s="203"/>
    </row>
    <row r="6" spans="1:151" s="433" customFormat="1" ht="20.100000000000001" customHeight="1" thickBot="1" x14ac:dyDescent="0.3">
      <c r="A6" s="300" t="s">
        <v>44</v>
      </c>
      <c r="B6" s="301" t="s">
        <v>15</v>
      </c>
      <c r="C6" s="259" t="s">
        <v>30</v>
      </c>
      <c r="D6" s="261" t="s">
        <v>32</v>
      </c>
      <c r="E6" s="235" t="s">
        <v>31</v>
      </c>
      <c r="F6" s="302" t="s">
        <v>16</v>
      </c>
      <c r="G6" s="263" t="s">
        <v>30</v>
      </c>
      <c r="H6" s="232" t="s">
        <v>32</v>
      </c>
      <c r="I6" s="237" t="s">
        <v>31</v>
      </c>
      <c r="J6" s="303" t="s">
        <v>17</v>
      </c>
      <c r="K6" s="221" t="s">
        <v>30</v>
      </c>
      <c r="L6" s="223" t="s">
        <v>32</v>
      </c>
      <c r="M6" s="230" t="s">
        <v>31</v>
      </c>
      <c r="N6" s="304" t="s">
        <v>18</v>
      </c>
      <c r="O6" s="225" t="s">
        <v>30</v>
      </c>
      <c r="P6" s="227" t="s">
        <v>32</v>
      </c>
      <c r="Q6" s="268" t="s">
        <v>31</v>
      </c>
      <c r="R6" s="305" t="s">
        <v>19</v>
      </c>
      <c r="S6" s="272" t="s">
        <v>30</v>
      </c>
      <c r="T6" s="274" t="s">
        <v>32</v>
      </c>
      <c r="U6" s="270" t="s">
        <v>31</v>
      </c>
      <c r="V6" s="306" t="s">
        <v>20</v>
      </c>
      <c r="W6" s="276" t="s">
        <v>30</v>
      </c>
      <c r="X6" s="278" t="s">
        <v>32</v>
      </c>
      <c r="Y6" s="239" t="s">
        <v>31</v>
      </c>
      <c r="Z6" s="301" t="s">
        <v>21</v>
      </c>
      <c r="AA6" s="307" t="s">
        <v>30</v>
      </c>
      <c r="AB6" s="261" t="s">
        <v>32</v>
      </c>
      <c r="AC6" s="235" t="s">
        <v>31</v>
      </c>
      <c r="AD6" s="302" t="s">
        <v>22</v>
      </c>
      <c r="AE6" s="263" t="s">
        <v>30</v>
      </c>
      <c r="AF6" s="232" t="s">
        <v>32</v>
      </c>
      <c r="AG6" s="237" t="s">
        <v>31</v>
      </c>
      <c r="AH6" s="303" t="s">
        <v>27</v>
      </c>
      <c r="AI6" s="221" t="s">
        <v>30</v>
      </c>
      <c r="AJ6" s="223" t="s">
        <v>32</v>
      </c>
      <c r="AK6" s="230" t="s">
        <v>31</v>
      </c>
      <c r="AL6" s="304" t="s">
        <v>28</v>
      </c>
      <c r="AM6" s="225" t="s">
        <v>30</v>
      </c>
      <c r="AN6" s="227" t="s">
        <v>32</v>
      </c>
      <c r="AO6" s="266" t="s">
        <v>31</v>
      </c>
      <c r="AP6" s="19"/>
      <c r="AQ6" s="432"/>
      <c r="AR6" s="229" t="s">
        <v>33</v>
      </c>
      <c r="AS6" s="229" t="s">
        <v>34</v>
      </c>
      <c r="AT6" s="220" t="s">
        <v>40</v>
      </c>
      <c r="AU6" s="432"/>
      <c r="AV6" s="432"/>
      <c r="AW6" s="432"/>
      <c r="AX6" s="432"/>
      <c r="AY6" s="432"/>
      <c r="AZ6" s="432"/>
      <c r="BA6" s="432"/>
      <c r="BB6" s="432"/>
      <c r="BC6" s="432"/>
      <c r="BD6" s="432"/>
      <c r="BE6" s="432"/>
      <c r="BF6" s="432"/>
      <c r="BG6" s="432"/>
      <c r="BH6" s="432"/>
      <c r="BI6" s="432"/>
      <c r="BJ6" s="432"/>
      <c r="BK6" s="432"/>
      <c r="BL6" s="432"/>
      <c r="BM6" s="432"/>
      <c r="BN6" s="432"/>
      <c r="BO6" s="432"/>
      <c r="BP6" s="432"/>
      <c r="BQ6" s="432"/>
      <c r="BR6" s="432"/>
      <c r="BS6" s="432"/>
      <c r="BT6" s="432"/>
      <c r="BU6" s="432"/>
      <c r="BV6" s="432"/>
      <c r="BW6" s="432"/>
      <c r="BX6" s="432"/>
      <c r="BY6" s="432"/>
      <c r="BZ6" s="432"/>
      <c r="CA6" s="432"/>
      <c r="CB6" s="432"/>
      <c r="CC6" s="432"/>
      <c r="CD6" s="432"/>
      <c r="CE6" s="432"/>
      <c r="CF6" s="432"/>
      <c r="CG6" s="432"/>
      <c r="CH6" s="432"/>
      <c r="CI6" s="432"/>
      <c r="CJ6" s="432"/>
      <c r="CK6" s="432"/>
      <c r="CL6" s="432"/>
      <c r="CM6" s="432"/>
      <c r="CN6" s="432"/>
      <c r="CO6" s="432"/>
      <c r="CP6" s="432"/>
      <c r="CQ6" s="432"/>
      <c r="CR6" s="432"/>
      <c r="CS6" s="432"/>
      <c r="CT6" s="432"/>
      <c r="CU6" s="432"/>
      <c r="CV6" s="432"/>
      <c r="CW6" s="432"/>
      <c r="CX6" s="432"/>
      <c r="CY6" s="432"/>
      <c r="CZ6" s="432"/>
      <c r="DA6" s="432"/>
      <c r="DB6" s="432"/>
      <c r="DC6" s="432"/>
      <c r="DD6" s="432"/>
      <c r="DE6" s="432"/>
      <c r="DF6" s="432"/>
      <c r="DG6" s="432"/>
      <c r="DH6" s="432"/>
      <c r="DI6" s="432"/>
      <c r="DJ6" s="432"/>
      <c r="DK6" s="432"/>
      <c r="DL6" s="432"/>
      <c r="DM6" s="432"/>
      <c r="DN6" s="432"/>
      <c r="DO6" s="432"/>
      <c r="DP6" s="432"/>
      <c r="DQ6" s="432"/>
      <c r="DR6" s="432"/>
      <c r="DS6" s="432"/>
      <c r="DT6" s="432"/>
      <c r="DU6" s="432"/>
      <c r="DV6" s="432"/>
      <c r="DW6" s="432"/>
      <c r="DX6" s="432"/>
      <c r="DY6" s="432"/>
      <c r="DZ6" s="432"/>
      <c r="EA6" s="432"/>
      <c r="EB6" s="432"/>
      <c r="EC6" s="432"/>
      <c r="ED6" s="432"/>
      <c r="EE6" s="432"/>
      <c r="EF6" s="432"/>
      <c r="EG6" s="432"/>
      <c r="EH6" s="432"/>
      <c r="EI6" s="432"/>
      <c r="EJ6" s="432"/>
      <c r="EK6" s="432"/>
      <c r="EL6" s="432"/>
      <c r="EM6" s="432"/>
      <c r="EN6" s="432"/>
      <c r="EO6" s="432"/>
      <c r="EP6" s="432"/>
      <c r="EQ6" s="432"/>
      <c r="ER6" s="432"/>
      <c r="ES6" s="432"/>
      <c r="ET6" s="432"/>
      <c r="EU6" s="432"/>
    </row>
    <row r="7" spans="1:151" s="433" customFormat="1" ht="16.5" thickBot="1" x14ac:dyDescent="0.3">
      <c r="A7" s="205" t="s">
        <v>29</v>
      </c>
      <c r="B7" s="434" t="s">
        <v>3</v>
      </c>
      <c r="C7" s="260"/>
      <c r="D7" s="262"/>
      <c r="E7" s="236"/>
      <c r="F7" s="435" t="s">
        <v>3</v>
      </c>
      <c r="G7" s="264"/>
      <c r="H7" s="233"/>
      <c r="I7" s="238"/>
      <c r="J7" s="436" t="s">
        <v>3</v>
      </c>
      <c r="K7" s="222"/>
      <c r="L7" s="224"/>
      <c r="M7" s="231"/>
      <c r="N7" s="437" t="s">
        <v>3</v>
      </c>
      <c r="O7" s="226"/>
      <c r="P7" s="228"/>
      <c r="Q7" s="269"/>
      <c r="R7" s="438" t="s">
        <v>3</v>
      </c>
      <c r="S7" s="273"/>
      <c r="T7" s="275"/>
      <c r="U7" s="271"/>
      <c r="V7" s="439" t="s">
        <v>3</v>
      </c>
      <c r="W7" s="277"/>
      <c r="X7" s="279"/>
      <c r="Y7" s="240"/>
      <c r="Z7" s="434" t="s">
        <v>3</v>
      </c>
      <c r="AA7" s="308"/>
      <c r="AB7" s="262"/>
      <c r="AC7" s="236"/>
      <c r="AD7" s="435" t="s">
        <v>3</v>
      </c>
      <c r="AE7" s="264"/>
      <c r="AF7" s="233"/>
      <c r="AG7" s="238"/>
      <c r="AH7" s="436" t="s">
        <v>3</v>
      </c>
      <c r="AI7" s="222"/>
      <c r="AJ7" s="224"/>
      <c r="AK7" s="231"/>
      <c r="AL7" s="437" t="s">
        <v>3</v>
      </c>
      <c r="AM7" s="226"/>
      <c r="AN7" s="228"/>
      <c r="AO7" s="267"/>
      <c r="AP7" s="432"/>
      <c r="AQ7" s="432"/>
      <c r="AR7" s="229"/>
      <c r="AS7" s="229"/>
      <c r="AT7" s="220"/>
      <c r="AU7" s="432"/>
      <c r="AV7" s="432"/>
      <c r="AW7" s="432"/>
      <c r="AX7" s="432"/>
      <c r="AY7" s="432"/>
      <c r="AZ7" s="432"/>
      <c r="BA7" s="432"/>
      <c r="BB7" s="432"/>
      <c r="BC7" s="432"/>
      <c r="BD7" s="432"/>
      <c r="BE7" s="432"/>
      <c r="BF7" s="432"/>
      <c r="BG7" s="432"/>
      <c r="BH7" s="432"/>
      <c r="BI7" s="432"/>
      <c r="BJ7" s="432"/>
      <c r="BK7" s="432"/>
      <c r="BL7" s="432"/>
      <c r="BM7" s="432"/>
      <c r="BN7" s="432"/>
      <c r="BO7" s="432"/>
      <c r="BP7" s="432"/>
      <c r="BQ7" s="432"/>
      <c r="BR7" s="432"/>
      <c r="BS7" s="432"/>
      <c r="BT7" s="432"/>
      <c r="BU7" s="432"/>
      <c r="BV7" s="432"/>
      <c r="BW7" s="432"/>
      <c r="BX7" s="432"/>
      <c r="BY7" s="432"/>
      <c r="BZ7" s="432"/>
      <c r="CA7" s="432"/>
      <c r="CB7" s="432"/>
      <c r="CC7" s="432"/>
      <c r="CD7" s="432"/>
      <c r="CE7" s="432"/>
      <c r="CF7" s="432"/>
      <c r="CG7" s="432"/>
      <c r="CH7" s="432"/>
      <c r="CI7" s="432"/>
      <c r="CJ7" s="432"/>
      <c r="CK7" s="432"/>
      <c r="CL7" s="432"/>
      <c r="CM7" s="432"/>
      <c r="CN7" s="432"/>
      <c r="CO7" s="432"/>
      <c r="CP7" s="432"/>
      <c r="CQ7" s="432"/>
      <c r="CR7" s="432"/>
      <c r="CS7" s="432"/>
      <c r="CT7" s="432"/>
      <c r="CU7" s="432"/>
      <c r="CV7" s="432"/>
      <c r="CW7" s="432"/>
      <c r="CX7" s="432"/>
      <c r="CY7" s="432"/>
      <c r="CZ7" s="432"/>
      <c r="DA7" s="432"/>
      <c r="DB7" s="432"/>
      <c r="DC7" s="432"/>
      <c r="DD7" s="432"/>
      <c r="DE7" s="432"/>
      <c r="DF7" s="432"/>
      <c r="DG7" s="432"/>
      <c r="DH7" s="432"/>
      <c r="DI7" s="432"/>
      <c r="DJ7" s="432"/>
      <c r="DK7" s="432"/>
      <c r="DL7" s="432"/>
      <c r="DM7" s="432"/>
      <c r="DN7" s="432"/>
      <c r="DO7" s="432"/>
      <c r="DP7" s="432"/>
      <c r="DQ7" s="432"/>
      <c r="DR7" s="432"/>
      <c r="DS7" s="432"/>
      <c r="DT7" s="432"/>
      <c r="DU7" s="432"/>
      <c r="DV7" s="432"/>
      <c r="DW7" s="432"/>
      <c r="DX7" s="432"/>
      <c r="DY7" s="432"/>
      <c r="DZ7" s="432"/>
      <c r="EA7" s="432"/>
      <c r="EB7" s="432"/>
      <c r="EC7" s="432"/>
      <c r="ED7" s="432"/>
      <c r="EE7" s="432"/>
      <c r="EF7" s="432"/>
      <c r="EG7" s="432"/>
      <c r="EH7" s="432"/>
      <c r="EI7" s="432"/>
      <c r="EJ7" s="432"/>
      <c r="EK7" s="432"/>
      <c r="EL7" s="432"/>
      <c r="EM7" s="432"/>
      <c r="EN7" s="432"/>
      <c r="EO7" s="432"/>
      <c r="EP7" s="432"/>
      <c r="EQ7" s="432"/>
      <c r="ER7" s="432"/>
      <c r="ES7" s="432"/>
      <c r="ET7" s="432"/>
      <c r="EU7" s="432"/>
    </row>
    <row r="8" spans="1:151" x14ac:dyDescent="0.25">
      <c r="A8" s="299">
        <v>2026</v>
      </c>
      <c r="B8" s="206"/>
      <c r="C8" s="207"/>
      <c r="D8" s="207" t="str">
        <f>IF(B8*C8=0,"",B8*C8)</f>
        <v/>
      </c>
      <c r="E8" s="208"/>
      <c r="F8" s="209"/>
      <c r="G8" s="210"/>
      <c r="H8" s="211" t="str">
        <f>IF(F8*G8=0,"",F8*G8)</f>
        <v/>
      </c>
      <c r="I8" s="212"/>
      <c r="J8" s="206"/>
      <c r="K8" s="207"/>
      <c r="L8" s="213" t="str">
        <f>IF(J8*K8=0,"",J8*K8)</f>
        <v/>
      </c>
      <c r="M8" s="212"/>
      <c r="N8" s="206"/>
      <c r="O8" s="207"/>
      <c r="P8" s="213" t="str">
        <f>IF(N8*O8=0,"",N8*O8)</f>
        <v/>
      </c>
      <c r="Q8" s="212"/>
      <c r="R8" s="206"/>
      <c r="S8" s="207"/>
      <c r="T8" s="213" t="str">
        <f>IF(R8*S8=0,"",R8*S8)</f>
        <v/>
      </c>
      <c r="U8" s="212"/>
      <c r="V8" s="209"/>
      <c r="W8" s="210"/>
      <c r="X8" s="214" t="str">
        <f>IF(V8*W8=0,"",V8*W8)</f>
        <v/>
      </c>
      <c r="Y8" s="215"/>
      <c r="Z8" s="206"/>
      <c r="AA8" s="207"/>
      <c r="AB8" s="213" t="str">
        <f>IF(Z8*AA8=0,"",Z8*AA8)</f>
        <v/>
      </c>
      <c r="AC8" s="212"/>
      <c r="AD8" s="209"/>
      <c r="AE8" s="210"/>
      <c r="AF8" s="214" t="str">
        <f>IF(AD8*AE8=0,"",AD8*AE8)</f>
        <v/>
      </c>
      <c r="AG8" s="215"/>
      <c r="AH8" s="209"/>
      <c r="AI8" s="210"/>
      <c r="AJ8" s="214" t="str">
        <f>IF(AH8*AI8=0,"",AH8*AI8)</f>
        <v/>
      </c>
      <c r="AK8" s="215"/>
      <c r="AL8" s="209"/>
      <c r="AM8" s="210"/>
      <c r="AN8" s="214" t="str">
        <f>IF(AL8*AM8=0,"",AL8*AM8)</f>
        <v/>
      </c>
      <c r="AO8" s="216"/>
    </row>
    <row r="9" spans="1:151" x14ac:dyDescent="0.25">
      <c r="A9" s="55" t="s">
        <v>35</v>
      </c>
      <c r="B9" s="3"/>
      <c r="C9" s="2"/>
      <c r="D9" s="2">
        <f>B9*C9</f>
        <v>0</v>
      </c>
      <c r="E9" s="405"/>
      <c r="F9" s="179"/>
      <c r="G9" s="53"/>
      <c r="H9" s="53">
        <f>F9*G9</f>
        <v>0</v>
      </c>
      <c r="I9" s="407"/>
      <c r="J9" s="183"/>
      <c r="K9" s="17"/>
      <c r="L9" s="17">
        <f>J9*K9</f>
        <v>0</v>
      </c>
      <c r="M9" s="409"/>
      <c r="N9" s="187"/>
      <c r="O9" s="7"/>
      <c r="P9" s="7">
        <f>N9*O9</f>
        <v>0</v>
      </c>
      <c r="Q9" s="411"/>
      <c r="R9" s="191"/>
      <c r="S9" s="9"/>
      <c r="T9" s="9">
        <f>R9*S9</f>
        <v>0</v>
      </c>
      <c r="U9" s="413"/>
      <c r="V9" s="195"/>
      <c r="W9" s="54"/>
      <c r="X9" s="415">
        <f>V9*W9</f>
        <v>0</v>
      </c>
      <c r="Y9" s="416"/>
      <c r="Z9" s="3"/>
      <c r="AA9" s="2"/>
      <c r="AB9" s="2">
        <f>Z9*AA9</f>
        <v>0</v>
      </c>
      <c r="AC9" s="405"/>
      <c r="AD9" s="179"/>
      <c r="AE9" s="53"/>
      <c r="AF9" s="421">
        <f>AD9*AE9</f>
        <v>0</v>
      </c>
      <c r="AG9" s="422"/>
      <c r="AH9" s="199"/>
      <c r="AI9" s="155"/>
      <c r="AJ9" s="425">
        <f>AH9*AI9</f>
        <v>0</v>
      </c>
      <c r="AK9" s="426"/>
      <c r="AL9" s="201"/>
      <c r="AM9" s="169"/>
      <c r="AN9" s="7">
        <f>AL9*AM9</f>
        <v>0</v>
      </c>
      <c r="AO9" s="429"/>
      <c r="AR9" s="396">
        <f>D9+H9+L9+P9+T9+X9+AB9+AF9+AJ9+AN9</f>
        <v>0</v>
      </c>
      <c r="AS9" s="396">
        <f>E9+I9+M9+Q9+U9+Y9+AC9+AG9+AK9+AO9</f>
        <v>0</v>
      </c>
      <c r="AT9" s="397">
        <f>AR9+AS9</f>
        <v>0</v>
      </c>
    </row>
    <row r="10" spans="1:151" x14ac:dyDescent="0.25">
      <c r="A10" s="55" t="s">
        <v>36</v>
      </c>
      <c r="B10" s="3"/>
      <c r="C10" s="2"/>
      <c r="D10" s="2">
        <f t="shared" ref="D10:D18" si="0">B10*C10</f>
        <v>0</v>
      </c>
      <c r="E10" s="405"/>
      <c r="F10" s="179"/>
      <c r="G10" s="53"/>
      <c r="H10" s="53">
        <f t="shared" ref="H10:H18" si="1">F10*G10</f>
        <v>0</v>
      </c>
      <c r="I10" s="407"/>
      <c r="J10" s="183"/>
      <c r="K10" s="17"/>
      <c r="L10" s="17">
        <f t="shared" ref="L10:L18" si="2">J10*K10</f>
        <v>0</v>
      </c>
      <c r="M10" s="409"/>
      <c r="N10" s="187"/>
      <c r="O10" s="7"/>
      <c r="P10" s="7">
        <f t="shared" ref="P10:P18" si="3">N10*O10</f>
        <v>0</v>
      </c>
      <c r="Q10" s="411"/>
      <c r="R10" s="191"/>
      <c r="S10" s="9"/>
      <c r="T10" s="9">
        <f t="shared" ref="T10:T18" si="4">R10*S10</f>
        <v>0</v>
      </c>
      <c r="U10" s="413"/>
      <c r="V10" s="195"/>
      <c r="W10" s="54"/>
      <c r="X10" s="415">
        <f t="shared" ref="X10:X18" si="5">V10*W10</f>
        <v>0</v>
      </c>
      <c r="Y10" s="416"/>
      <c r="Z10" s="3"/>
      <c r="AA10" s="2"/>
      <c r="AB10" s="2">
        <f t="shared" ref="AB10:AB18" si="6">Z10*AA10</f>
        <v>0</v>
      </c>
      <c r="AC10" s="405"/>
      <c r="AD10" s="179"/>
      <c r="AE10" s="53"/>
      <c r="AF10" s="421">
        <f t="shared" ref="AF10:AF18" si="7">AD10*AE10</f>
        <v>0</v>
      </c>
      <c r="AG10" s="422"/>
      <c r="AH10" s="199"/>
      <c r="AI10" s="155"/>
      <c r="AJ10" s="425">
        <f t="shared" ref="AJ10:AJ18" si="8">AH10*AI10</f>
        <v>0</v>
      </c>
      <c r="AK10" s="426"/>
      <c r="AL10" s="201"/>
      <c r="AM10" s="169"/>
      <c r="AN10" s="7">
        <f t="shared" ref="AN10:AN18" si="9">AL10*AM10</f>
        <v>0</v>
      </c>
      <c r="AO10" s="429"/>
      <c r="AR10" s="396">
        <f t="shared" ref="AR10:AS18" si="10">D10+H10+L10+P10+T10+X10+AB10+AF10+AJ10+AN10</f>
        <v>0</v>
      </c>
      <c r="AS10" s="396">
        <f t="shared" si="10"/>
        <v>0</v>
      </c>
      <c r="AT10" s="397">
        <f t="shared" ref="AT10:AT41" si="11">AR10+AS10</f>
        <v>0</v>
      </c>
    </row>
    <row r="11" spans="1:151" x14ac:dyDescent="0.25">
      <c r="A11" s="55" t="s">
        <v>37</v>
      </c>
      <c r="B11" s="3"/>
      <c r="C11" s="2"/>
      <c r="D11" s="2">
        <f t="shared" si="0"/>
        <v>0</v>
      </c>
      <c r="E11" s="405"/>
      <c r="F11" s="179"/>
      <c r="G11" s="53"/>
      <c r="H11" s="53">
        <f t="shared" si="1"/>
        <v>0</v>
      </c>
      <c r="I11" s="407"/>
      <c r="J11" s="183"/>
      <c r="K11" s="17"/>
      <c r="L11" s="17">
        <f t="shared" si="2"/>
        <v>0</v>
      </c>
      <c r="M11" s="409"/>
      <c r="N11" s="187"/>
      <c r="O11" s="7"/>
      <c r="P11" s="7">
        <f t="shared" si="3"/>
        <v>0</v>
      </c>
      <c r="Q11" s="411"/>
      <c r="R11" s="191"/>
      <c r="S11" s="9"/>
      <c r="T11" s="9">
        <f t="shared" si="4"/>
        <v>0</v>
      </c>
      <c r="U11" s="413"/>
      <c r="V11" s="195"/>
      <c r="W11" s="54"/>
      <c r="X11" s="415">
        <f t="shared" si="5"/>
        <v>0</v>
      </c>
      <c r="Y11" s="416"/>
      <c r="Z11" s="3"/>
      <c r="AA11" s="2"/>
      <c r="AB11" s="2">
        <f t="shared" si="6"/>
        <v>0</v>
      </c>
      <c r="AC11" s="405"/>
      <c r="AD11" s="179"/>
      <c r="AE11" s="53"/>
      <c r="AF11" s="421">
        <f t="shared" si="7"/>
        <v>0</v>
      </c>
      <c r="AG11" s="422"/>
      <c r="AH11" s="199"/>
      <c r="AI11" s="155"/>
      <c r="AJ11" s="425">
        <f t="shared" si="8"/>
        <v>0</v>
      </c>
      <c r="AK11" s="426"/>
      <c r="AL11" s="201"/>
      <c r="AM11" s="169"/>
      <c r="AN11" s="7">
        <f t="shared" si="9"/>
        <v>0</v>
      </c>
      <c r="AO11" s="429"/>
      <c r="AR11" s="396">
        <f t="shared" si="10"/>
        <v>0</v>
      </c>
      <c r="AS11" s="396">
        <f t="shared" si="10"/>
        <v>0</v>
      </c>
      <c r="AT11" s="397">
        <f t="shared" si="11"/>
        <v>0</v>
      </c>
    </row>
    <row r="12" spans="1:151" x14ac:dyDescent="0.25">
      <c r="A12" s="56" t="s">
        <v>38</v>
      </c>
      <c r="B12" s="3"/>
      <c r="C12" s="2"/>
      <c r="D12" s="2">
        <f t="shared" si="0"/>
        <v>0</v>
      </c>
      <c r="E12" s="405"/>
      <c r="F12" s="179"/>
      <c r="G12" s="53"/>
      <c r="H12" s="53">
        <f t="shared" si="1"/>
        <v>0</v>
      </c>
      <c r="I12" s="407"/>
      <c r="J12" s="183"/>
      <c r="K12" s="17"/>
      <c r="L12" s="17">
        <f t="shared" si="2"/>
        <v>0</v>
      </c>
      <c r="M12" s="409"/>
      <c r="N12" s="187"/>
      <c r="O12" s="7"/>
      <c r="P12" s="7">
        <f t="shared" si="3"/>
        <v>0</v>
      </c>
      <c r="Q12" s="411"/>
      <c r="R12" s="191"/>
      <c r="S12" s="9"/>
      <c r="T12" s="9">
        <f t="shared" si="4"/>
        <v>0</v>
      </c>
      <c r="U12" s="413"/>
      <c r="V12" s="195"/>
      <c r="W12" s="54"/>
      <c r="X12" s="415">
        <f t="shared" si="5"/>
        <v>0</v>
      </c>
      <c r="Y12" s="416"/>
      <c r="Z12" s="3"/>
      <c r="AA12" s="2"/>
      <c r="AB12" s="2">
        <f t="shared" si="6"/>
        <v>0</v>
      </c>
      <c r="AC12" s="405"/>
      <c r="AD12" s="179"/>
      <c r="AE12" s="53"/>
      <c r="AF12" s="421">
        <f t="shared" si="7"/>
        <v>0</v>
      </c>
      <c r="AG12" s="422"/>
      <c r="AH12" s="199"/>
      <c r="AI12" s="155"/>
      <c r="AJ12" s="425">
        <f t="shared" si="8"/>
        <v>0</v>
      </c>
      <c r="AK12" s="426"/>
      <c r="AL12" s="201"/>
      <c r="AM12" s="169"/>
      <c r="AN12" s="7">
        <f t="shared" si="9"/>
        <v>0</v>
      </c>
      <c r="AO12" s="429"/>
      <c r="AR12" s="396">
        <f t="shared" si="10"/>
        <v>0</v>
      </c>
      <c r="AS12" s="396">
        <f t="shared" si="10"/>
        <v>0</v>
      </c>
      <c r="AT12" s="397">
        <f t="shared" si="11"/>
        <v>0</v>
      </c>
    </row>
    <row r="13" spans="1:151" x14ac:dyDescent="0.25">
      <c r="A13" s="55"/>
      <c r="B13" s="3"/>
      <c r="C13" s="2"/>
      <c r="D13" s="2">
        <f t="shared" si="0"/>
        <v>0</v>
      </c>
      <c r="E13" s="405"/>
      <c r="F13" s="179"/>
      <c r="G13" s="53"/>
      <c r="H13" s="53">
        <f t="shared" si="1"/>
        <v>0</v>
      </c>
      <c r="I13" s="407"/>
      <c r="J13" s="183"/>
      <c r="K13" s="17"/>
      <c r="L13" s="17">
        <f t="shared" si="2"/>
        <v>0</v>
      </c>
      <c r="M13" s="409"/>
      <c r="N13" s="187"/>
      <c r="O13" s="7"/>
      <c r="P13" s="7">
        <f t="shared" si="3"/>
        <v>0</v>
      </c>
      <c r="Q13" s="411"/>
      <c r="R13" s="191"/>
      <c r="S13" s="9"/>
      <c r="T13" s="9">
        <f t="shared" si="4"/>
        <v>0</v>
      </c>
      <c r="U13" s="413"/>
      <c r="V13" s="195"/>
      <c r="W13" s="54"/>
      <c r="X13" s="415">
        <f t="shared" si="5"/>
        <v>0</v>
      </c>
      <c r="Y13" s="416"/>
      <c r="Z13" s="3"/>
      <c r="AA13" s="2"/>
      <c r="AB13" s="2">
        <f t="shared" si="6"/>
        <v>0</v>
      </c>
      <c r="AC13" s="405"/>
      <c r="AD13" s="179"/>
      <c r="AE13" s="53"/>
      <c r="AF13" s="421">
        <f t="shared" si="7"/>
        <v>0</v>
      </c>
      <c r="AG13" s="422"/>
      <c r="AH13" s="199"/>
      <c r="AI13" s="155"/>
      <c r="AJ13" s="425">
        <f t="shared" si="8"/>
        <v>0</v>
      </c>
      <c r="AK13" s="426"/>
      <c r="AL13" s="201"/>
      <c r="AM13" s="169"/>
      <c r="AN13" s="7">
        <f t="shared" si="9"/>
        <v>0</v>
      </c>
      <c r="AO13" s="429"/>
      <c r="AR13" s="396">
        <f t="shared" si="10"/>
        <v>0</v>
      </c>
      <c r="AS13" s="396">
        <f t="shared" si="10"/>
        <v>0</v>
      </c>
      <c r="AT13" s="397">
        <f t="shared" si="11"/>
        <v>0</v>
      </c>
    </row>
    <row r="14" spans="1:151" x14ac:dyDescent="0.25">
      <c r="A14" s="55"/>
      <c r="B14" s="3"/>
      <c r="C14" s="2"/>
      <c r="D14" s="2">
        <f t="shared" si="0"/>
        <v>0</v>
      </c>
      <c r="E14" s="405"/>
      <c r="F14" s="179"/>
      <c r="G14" s="53"/>
      <c r="H14" s="53">
        <f t="shared" si="1"/>
        <v>0</v>
      </c>
      <c r="I14" s="407"/>
      <c r="J14" s="183"/>
      <c r="K14" s="17"/>
      <c r="L14" s="17">
        <f t="shared" si="2"/>
        <v>0</v>
      </c>
      <c r="M14" s="409"/>
      <c r="N14" s="187"/>
      <c r="O14" s="7"/>
      <c r="P14" s="7">
        <f t="shared" si="3"/>
        <v>0</v>
      </c>
      <c r="Q14" s="411"/>
      <c r="R14" s="191"/>
      <c r="S14" s="9"/>
      <c r="T14" s="9">
        <f t="shared" si="4"/>
        <v>0</v>
      </c>
      <c r="U14" s="413"/>
      <c r="V14" s="195"/>
      <c r="W14" s="54"/>
      <c r="X14" s="415">
        <f t="shared" si="5"/>
        <v>0</v>
      </c>
      <c r="Y14" s="416"/>
      <c r="Z14" s="3"/>
      <c r="AA14" s="2"/>
      <c r="AB14" s="2">
        <f t="shared" si="6"/>
        <v>0</v>
      </c>
      <c r="AC14" s="405"/>
      <c r="AD14" s="179"/>
      <c r="AE14" s="53"/>
      <c r="AF14" s="421">
        <f t="shared" si="7"/>
        <v>0</v>
      </c>
      <c r="AG14" s="422"/>
      <c r="AH14" s="199"/>
      <c r="AI14" s="155"/>
      <c r="AJ14" s="425">
        <f t="shared" si="8"/>
        <v>0</v>
      </c>
      <c r="AK14" s="426"/>
      <c r="AL14" s="201"/>
      <c r="AM14" s="169"/>
      <c r="AN14" s="7">
        <f t="shared" si="9"/>
        <v>0</v>
      </c>
      <c r="AO14" s="429"/>
      <c r="AR14" s="396">
        <f t="shared" si="10"/>
        <v>0</v>
      </c>
      <c r="AS14" s="396">
        <f t="shared" si="10"/>
        <v>0</v>
      </c>
      <c r="AT14" s="397">
        <f t="shared" si="11"/>
        <v>0</v>
      </c>
    </row>
    <row r="15" spans="1:151" x14ac:dyDescent="0.25">
      <c r="A15" s="55"/>
      <c r="B15" s="3"/>
      <c r="C15" s="2"/>
      <c r="D15" s="2">
        <f t="shared" si="0"/>
        <v>0</v>
      </c>
      <c r="E15" s="405"/>
      <c r="F15" s="179"/>
      <c r="G15" s="53"/>
      <c r="H15" s="53">
        <f t="shared" si="1"/>
        <v>0</v>
      </c>
      <c r="I15" s="407"/>
      <c r="J15" s="183"/>
      <c r="K15" s="17"/>
      <c r="L15" s="17">
        <f t="shared" si="2"/>
        <v>0</v>
      </c>
      <c r="M15" s="409"/>
      <c r="N15" s="187"/>
      <c r="O15" s="7"/>
      <c r="P15" s="7">
        <f t="shared" si="3"/>
        <v>0</v>
      </c>
      <c r="Q15" s="411"/>
      <c r="R15" s="191"/>
      <c r="S15" s="9"/>
      <c r="T15" s="9">
        <f t="shared" si="4"/>
        <v>0</v>
      </c>
      <c r="U15" s="413"/>
      <c r="V15" s="195"/>
      <c r="W15" s="54"/>
      <c r="X15" s="415">
        <f t="shared" si="5"/>
        <v>0</v>
      </c>
      <c r="Y15" s="416"/>
      <c r="Z15" s="3"/>
      <c r="AA15" s="2"/>
      <c r="AB15" s="2">
        <f t="shared" si="6"/>
        <v>0</v>
      </c>
      <c r="AC15" s="405"/>
      <c r="AD15" s="179"/>
      <c r="AE15" s="53"/>
      <c r="AF15" s="421">
        <f t="shared" si="7"/>
        <v>0</v>
      </c>
      <c r="AG15" s="422"/>
      <c r="AH15" s="199"/>
      <c r="AI15" s="155"/>
      <c r="AJ15" s="425">
        <f t="shared" si="8"/>
        <v>0</v>
      </c>
      <c r="AK15" s="426"/>
      <c r="AL15" s="201"/>
      <c r="AM15" s="169"/>
      <c r="AN15" s="7">
        <f t="shared" si="9"/>
        <v>0</v>
      </c>
      <c r="AO15" s="429"/>
      <c r="AR15" s="396">
        <f t="shared" si="10"/>
        <v>0</v>
      </c>
      <c r="AS15" s="396">
        <f t="shared" si="10"/>
        <v>0</v>
      </c>
      <c r="AT15" s="397">
        <f t="shared" si="11"/>
        <v>0</v>
      </c>
    </row>
    <row r="16" spans="1:151" x14ac:dyDescent="0.25">
      <c r="A16" s="55"/>
      <c r="B16" s="3"/>
      <c r="C16" s="2"/>
      <c r="D16" s="2">
        <f t="shared" si="0"/>
        <v>0</v>
      </c>
      <c r="E16" s="405"/>
      <c r="F16" s="179"/>
      <c r="G16" s="53"/>
      <c r="H16" s="53">
        <f t="shared" si="1"/>
        <v>0</v>
      </c>
      <c r="I16" s="407"/>
      <c r="J16" s="183"/>
      <c r="K16" s="17"/>
      <c r="L16" s="17">
        <f t="shared" si="2"/>
        <v>0</v>
      </c>
      <c r="M16" s="409"/>
      <c r="N16" s="187"/>
      <c r="O16" s="7"/>
      <c r="P16" s="7">
        <f t="shared" si="3"/>
        <v>0</v>
      </c>
      <c r="Q16" s="411"/>
      <c r="R16" s="191"/>
      <c r="S16" s="9"/>
      <c r="T16" s="9">
        <f t="shared" si="4"/>
        <v>0</v>
      </c>
      <c r="U16" s="413"/>
      <c r="V16" s="195"/>
      <c r="W16" s="54"/>
      <c r="X16" s="415">
        <f t="shared" si="5"/>
        <v>0</v>
      </c>
      <c r="Y16" s="416"/>
      <c r="Z16" s="3"/>
      <c r="AA16" s="2"/>
      <c r="AB16" s="2">
        <f t="shared" si="6"/>
        <v>0</v>
      </c>
      <c r="AC16" s="405"/>
      <c r="AD16" s="179"/>
      <c r="AE16" s="53"/>
      <c r="AF16" s="421">
        <f t="shared" si="7"/>
        <v>0</v>
      </c>
      <c r="AG16" s="422"/>
      <c r="AH16" s="199"/>
      <c r="AI16" s="155"/>
      <c r="AJ16" s="425">
        <f t="shared" si="8"/>
        <v>0</v>
      </c>
      <c r="AK16" s="426"/>
      <c r="AL16" s="201"/>
      <c r="AM16" s="169"/>
      <c r="AN16" s="7">
        <f t="shared" si="9"/>
        <v>0</v>
      </c>
      <c r="AO16" s="429"/>
      <c r="AR16" s="396">
        <f t="shared" si="10"/>
        <v>0</v>
      </c>
      <c r="AS16" s="396">
        <f t="shared" si="10"/>
        <v>0</v>
      </c>
      <c r="AT16" s="397">
        <f t="shared" si="11"/>
        <v>0</v>
      </c>
    </row>
    <row r="17" spans="1:46" ht="15" customHeight="1" x14ac:dyDescent="0.25">
      <c r="A17" s="55"/>
      <c r="B17" s="3"/>
      <c r="C17" s="2"/>
      <c r="D17" s="2">
        <f t="shared" si="0"/>
        <v>0</v>
      </c>
      <c r="E17" s="405"/>
      <c r="F17" s="179"/>
      <c r="G17" s="53"/>
      <c r="H17" s="53">
        <f t="shared" si="1"/>
        <v>0</v>
      </c>
      <c r="I17" s="407"/>
      <c r="J17" s="183"/>
      <c r="K17" s="17"/>
      <c r="L17" s="17">
        <f t="shared" si="2"/>
        <v>0</v>
      </c>
      <c r="M17" s="409"/>
      <c r="N17" s="187"/>
      <c r="O17" s="7"/>
      <c r="P17" s="7">
        <f t="shared" si="3"/>
        <v>0</v>
      </c>
      <c r="Q17" s="411"/>
      <c r="R17" s="191"/>
      <c r="S17" s="9"/>
      <c r="T17" s="9">
        <f t="shared" si="4"/>
        <v>0</v>
      </c>
      <c r="U17" s="413"/>
      <c r="V17" s="195"/>
      <c r="W17" s="54"/>
      <c r="X17" s="415">
        <f t="shared" si="5"/>
        <v>0</v>
      </c>
      <c r="Y17" s="416"/>
      <c r="Z17" s="3"/>
      <c r="AA17" s="2"/>
      <c r="AB17" s="2">
        <f t="shared" si="6"/>
        <v>0</v>
      </c>
      <c r="AC17" s="405"/>
      <c r="AD17" s="179"/>
      <c r="AE17" s="53"/>
      <c r="AF17" s="421">
        <f t="shared" si="7"/>
        <v>0</v>
      </c>
      <c r="AG17" s="422"/>
      <c r="AH17" s="199"/>
      <c r="AI17" s="155"/>
      <c r="AJ17" s="425">
        <f t="shared" si="8"/>
        <v>0</v>
      </c>
      <c r="AK17" s="426"/>
      <c r="AL17" s="201"/>
      <c r="AM17" s="169"/>
      <c r="AN17" s="7">
        <f t="shared" si="9"/>
        <v>0</v>
      </c>
      <c r="AO17" s="429"/>
      <c r="AR17" s="396">
        <f t="shared" si="10"/>
        <v>0</v>
      </c>
      <c r="AS17" s="396">
        <f t="shared" si="10"/>
        <v>0</v>
      </c>
      <c r="AT17" s="397">
        <f t="shared" si="11"/>
        <v>0</v>
      </c>
    </row>
    <row r="18" spans="1:46" ht="15" customHeight="1" thickBot="1" x14ac:dyDescent="0.3">
      <c r="A18" s="217"/>
      <c r="B18" s="4"/>
      <c r="C18" s="5"/>
      <c r="D18" s="5">
        <f t="shared" si="0"/>
        <v>0</v>
      </c>
      <c r="E18" s="406"/>
      <c r="F18" s="180"/>
      <c r="G18" s="58"/>
      <c r="H18" s="58">
        <f t="shared" si="1"/>
        <v>0</v>
      </c>
      <c r="I18" s="408"/>
      <c r="J18" s="184"/>
      <c r="K18" s="18"/>
      <c r="L18" s="18">
        <f t="shared" si="2"/>
        <v>0</v>
      </c>
      <c r="M18" s="410"/>
      <c r="N18" s="188"/>
      <c r="O18" s="8"/>
      <c r="P18" s="8">
        <f t="shared" si="3"/>
        <v>0</v>
      </c>
      <c r="Q18" s="412"/>
      <c r="R18" s="192"/>
      <c r="S18" s="10"/>
      <c r="T18" s="10">
        <f t="shared" si="4"/>
        <v>0</v>
      </c>
      <c r="U18" s="414"/>
      <c r="V18" s="196"/>
      <c r="W18" s="59"/>
      <c r="X18" s="417">
        <f t="shared" si="5"/>
        <v>0</v>
      </c>
      <c r="Y18" s="418"/>
      <c r="Z18" s="4"/>
      <c r="AA18" s="5"/>
      <c r="AB18" s="5">
        <f t="shared" si="6"/>
        <v>0</v>
      </c>
      <c r="AC18" s="406"/>
      <c r="AD18" s="180"/>
      <c r="AE18" s="58"/>
      <c r="AF18" s="423">
        <f t="shared" si="7"/>
        <v>0</v>
      </c>
      <c r="AG18" s="424"/>
      <c r="AH18" s="200"/>
      <c r="AI18" s="156"/>
      <c r="AJ18" s="427">
        <f t="shared" si="8"/>
        <v>0</v>
      </c>
      <c r="AK18" s="428"/>
      <c r="AL18" s="202"/>
      <c r="AM18" s="170"/>
      <c r="AN18" s="7">
        <f t="shared" si="9"/>
        <v>0</v>
      </c>
      <c r="AO18" s="430"/>
      <c r="AR18" s="396">
        <f t="shared" si="10"/>
        <v>0</v>
      </c>
      <c r="AS18" s="396">
        <f t="shared" si="10"/>
        <v>0</v>
      </c>
      <c r="AT18" s="397">
        <f t="shared" si="11"/>
        <v>0</v>
      </c>
    </row>
    <row r="19" spans="1:46" ht="15" customHeight="1" x14ac:dyDescent="0.25">
      <c r="A19" s="299">
        <v>2027</v>
      </c>
      <c r="B19" s="206"/>
      <c r="C19" s="207"/>
      <c r="D19" s="207" t="str">
        <f t="shared" ref="D19" si="12">IF(B19*C19=0,"",B19*C19)</f>
        <v/>
      </c>
      <c r="E19" s="208"/>
      <c r="F19" s="209"/>
      <c r="G19" s="210"/>
      <c r="H19" s="210" t="str">
        <f t="shared" ref="H19" si="13">IF(F19*G19=0,"",F19*G19)</f>
        <v/>
      </c>
      <c r="I19" s="208"/>
      <c r="J19" s="206"/>
      <c r="K19" s="207"/>
      <c r="L19" s="207" t="str">
        <f t="shared" ref="L19" si="14">IF(J19*K19=0,"",J19*K19)</f>
        <v/>
      </c>
      <c r="M19" s="208"/>
      <c r="N19" s="206"/>
      <c r="O19" s="207"/>
      <c r="P19" s="207" t="str">
        <f t="shared" ref="P19" si="15">IF(N19*O19=0,"",N19*O19)</f>
        <v/>
      </c>
      <c r="Q19" s="208"/>
      <c r="R19" s="206"/>
      <c r="S19" s="207"/>
      <c r="T19" s="207" t="str">
        <f t="shared" ref="T19" si="16">IF(R19*S19=0,"",R19*S19)</f>
        <v/>
      </c>
      <c r="U19" s="208"/>
      <c r="V19" s="209"/>
      <c r="W19" s="210"/>
      <c r="X19" s="419" t="str">
        <f t="shared" ref="X19" si="17">IF(V19*W19=0,"",V19*W19)</f>
        <v/>
      </c>
      <c r="Y19" s="420"/>
      <c r="Z19" s="206"/>
      <c r="AA19" s="207"/>
      <c r="AB19" s="207" t="str">
        <f t="shared" ref="AB19" si="18">IF(Z19*AA19=0,"",Z19*AA19)</f>
        <v/>
      </c>
      <c r="AC19" s="208"/>
      <c r="AD19" s="209"/>
      <c r="AE19" s="210"/>
      <c r="AF19" s="419" t="str">
        <f t="shared" ref="AF19" si="19">IF(AD19*AE19=0,"",AD19*AE19)</f>
        <v/>
      </c>
      <c r="AG19" s="420"/>
      <c r="AH19" s="209"/>
      <c r="AI19" s="210"/>
      <c r="AJ19" s="419" t="str">
        <f t="shared" ref="AJ19" si="20">IF(AH19*AI19=0,"",AH19*AI19)</f>
        <v/>
      </c>
      <c r="AK19" s="420"/>
      <c r="AL19" s="209"/>
      <c r="AM19" s="210"/>
      <c r="AN19" s="210"/>
      <c r="AO19" s="431"/>
      <c r="AR19" s="398"/>
      <c r="AS19" s="398"/>
      <c r="AT19" s="399"/>
    </row>
    <row r="20" spans="1:46" ht="15" customHeight="1" x14ac:dyDescent="0.25">
      <c r="A20" s="55" t="s">
        <v>35</v>
      </c>
      <c r="B20" s="3"/>
      <c r="C20" s="2"/>
      <c r="D20" s="2">
        <f>B20*C20</f>
        <v>0</v>
      </c>
      <c r="E20" s="405"/>
      <c r="F20" s="179"/>
      <c r="G20" s="53"/>
      <c r="H20" s="53">
        <f>F20*G20</f>
        <v>0</v>
      </c>
      <c r="I20" s="407"/>
      <c r="J20" s="183"/>
      <c r="K20" s="17"/>
      <c r="L20" s="17">
        <f>J20*K20</f>
        <v>0</v>
      </c>
      <c r="M20" s="409"/>
      <c r="N20" s="187"/>
      <c r="O20" s="7"/>
      <c r="P20" s="7">
        <f>N20*O20</f>
        <v>0</v>
      </c>
      <c r="Q20" s="411"/>
      <c r="R20" s="191"/>
      <c r="S20" s="9"/>
      <c r="T20" s="9">
        <f>R20*S20</f>
        <v>0</v>
      </c>
      <c r="U20" s="413"/>
      <c r="V20" s="195"/>
      <c r="W20" s="54"/>
      <c r="X20" s="415">
        <f>V20*W20</f>
        <v>0</v>
      </c>
      <c r="Y20" s="416"/>
      <c r="Z20" s="3"/>
      <c r="AA20" s="2"/>
      <c r="AB20" s="2">
        <f>Z20*AA20</f>
        <v>0</v>
      </c>
      <c r="AC20" s="405"/>
      <c r="AD20" s="179"/>
      <c r="AE20" s="53"/>
      <c r="AF20" s="421">
        <f>AD20*AE20</f>
        <v>0</v>
      </c>
      <c r="AG20" s="422"/>
      <c r="AH20" s="199"/>
      <c r="AI20" s="155"/>
      <c r="AJ20" s="425">
        <f>AH20*AI20</f>
        <v>0</v>
      </c>
      <c r="AK20" s="426"/>
      <c r="AL20" s="201"/>
      <c r="AM20" s="169"/>
      <c r="AN20" s="7">
        <f>AL20*AM20</f>
        <v>0</v>
      </c>
      <c r="AO20" s="429"/>
      <c r="AR20" s="396">
        <f>D20+H20+L20+P20+T20+X20+AB20+AF20+AJ20+AN20</f>
        <v>0</v>
      </c>
      <c r="AS20" s="396">
        <f>E20+I20+M20+Q20+U20+Y20+AC20+AG20+AK20+AO20</f>
        <v>0</v>
      </c>
      <c r="AT20" s="397">
        <f>AR20+AS20</f>
        <v>0</v>
      </c>
    </row>
    <row r="21" spans="1:46" ht="15" customHeight="1" x14ac:dyDescent="0.25">
      <c r="A21" s="55" t="s">
        <v>36</v>
      </c>
      <c r="B21" s="3"/>
      <c r="C21" s="2"/>
      <c r="D21" s="2">
        <f t="shared" ref="D21:D29" si="21">B21*C21</f>
        <v>0</v>
      </c>
      <c r="E21" s="405"/>
      <c r="F21" s="179"/>
      <c r="G21" s="53"/>
      <c r="H21" s="53">
        <f t="shared" ref="H21:H29" si="22">F21*G21</f>
        <v>0</v>
      </c>
      <c r="I21" s="407"/>
      <c r="J21" s="183"/>
      <c r="K21" s="17"/>
      <c r="L21" s="17">
        <f t="shared" ref="L21:L29" si="23">J21*K21</f>
        <v>0</v>
      </c>
      <c r="M21" s="409"/>
      <c r="N21" s="187"/>
      <c r="O21" s="7"/>
      <c r="P21" s="7">
        <f t="shared" ref="P21:P29" si="24">N21*O21</f>
        <v>0</v>
      </c>
      <c r="Q21" s="411"/>
      <c r="R21" s="191"/>
      <c r="S21" s="9"/>
      <c r="T21" s="9">
        <f t="shared" ref="T21:T29" si="25">R21*S21</f>
        <v>0</v>
      </c>
      <c r="U21" s="413"/>
      <c r="V21" s="195"/>
      <c r="W21" s="54"/>
      <c r="X21" s="415">
        <f t="shared" ref="X21:X29" si="26">V21*W21</f>
        <v>0</v>
      </c>
      <c r="Y21" s="416"/>
      <c r="Z21" s="3"/>
      <c r="AA21" s="2"/>
      <c r="AB21" s="2">
        <f t="shared" ref="AB21:AB29" si="27">Z21*AA21</f>
        <v>0</v>
      </c>
      <c r="AC21" s="405"/>
      <c r="AD21" s="179"/>
      <c r="AE21" s="53"/>
      <c r="AF21" s="421">
        <f t="shared" ref="AF21:AF29" si="28">AD21*AE21</f>
        <v>0</v>
      </c>
      <c r="AG21" s="422"/>
      <c r="AH21" s="199"/>
      <c r="AI21" s="155"/>
      <c r="AJ21" s="425">
        <f t="shared" ref="AJ21:AJ29" si="29">AH21*AI21</f>
        <v>0</v>
      </c>
      <c r="AK21" s="426"/>
      <c r="AL21" s="201"/>
      <c r="AM21" s="169"/>
      <c r="AN21" s="7">
        <f t="shared" ref="AN21:AN29" si="30">AL21*AM21</f>
        <v>0</v>
      </c>
      <c r="AO21" s="429"/>
      <c r="AR21" s="396">
        <f t="shared" ref="AR21:AR29" si="31">D21+H21+L21+P21+T21+X21+AB21+AF21+AJ21+AN21</f>
        <v>0</v>
      </c>
      <c r="AS21" s="396">
        <f t="shared" ref="AS21:AS29" si="32">E21+I21+M21+Q21+U21+Y21+AC21+AG21+AK21+AO21</f>
        <v>0</v>
      </c>
      <c r="AT21" s="397">
        <f t="shared" ref="AT21:AT29" si="33">AR21+AS21</f>
        <v>0</v>
      </c>
    </row>
    <row r="22" spans="1:46" ht="15" customHeight="1" x14ac:dyDescent="0.25">
      <c r="A22" s="55" t="s">
        <v>37</v>
      </c>
      <c r="B22" s="3"/>
      <c r="C22" s="2"/>
      <c r="D22" s="2">
        <f t="shared" si="21"/>
        <v>0</v>
      </c>
      <c r="E22" s="405"/>
      <c r="F22" s="179"/>
      <c r="G22" s="53"/>
      <c r="H22" s="53">
        <f t="shared" si="22"/>
        <v>0</v>
      </c>
      <c r="I22" s="407"/>
      <c r="J22" s="183"/>
      <c r="K22" s="17"/>
      <c r="L22" s="17">
        <f t="shared" si="23"/>
        <v>0</v>
      </c>
      <c r="M22" s="409"/>
      <c r="N22" s="187"/>
      <c r="O22" s="7"/>
      <c r="P22" s="7">
        <f t="shared" si="24"/>
        <v>0</v>
      </c>
      <c r="Q22" s="411"/>
      <c r="R22" s="191"/>
      <c r="S22" s="9"/>
      <c r="T22" s="9">
        <f t="shared" si="25"/>
        <v>0</v>
      </c>
      <c r="U22" s="413"/>
      <c r="V22" s="195"/>
      <c r="W22" s="54"/>
      <c r="X22" s="415">
        <f t="shared" si="26"/>
        <v>0</v>
      </c>
      <c r="Y22" s="416"/>
      <c r="Z22" s="3"/>
      <c r="AA22" s="2"/>
      <c r="AB22" s="2">
        <f t="shared" si="27"/>
        <v>0</v>
      </c>
      <c r="AC22" s="405"/>
      <c r="AD22" s="179"/>
      <c r="AE22" s="53"/>
      <c r="AF22" s="421">
        <f t="shared" si="28"/>
        <v>0</v>
      </c>
      <c r="AG22" s="422"/>
      <c r="AH22" s="199"/>
      <c r="AI22" s="155"/>
      <c r="AJ22" s="425">
        <f t="shared" si="29"/>
        <v>0</v>
      </c>
      <c r="AK22" s="426"/>
      <c r="AL22" s="201"/>
      <c r="AM22" s="169"/>
      <c r="AN22" s="7">
        <f t="shared" si="30"/>
        <v>0</v>
      </c>
      <c r="AO22" s="429"/>
      <c r="AR22" s="396">
        <f t="shared" si="31"/>
        <v>0</v>
      </c>
      <c r="AS22" s="396">
        <f t="shared" si="32"/>
        <v>0</v>
      </c>
      <c r="AT22" s="397">
        <f t="shared" si="33"/>
        <v>0</v>
      </c>
    </row>
    <row r="23" spans="1:46" ht="15" customHeight="1" x14ac:dyDescent="0.25">
      <c r="A23" s="56" t="s">
        <v>38</v>
      </c>
      <c r="B23" s="3"/>
      <c r="C23" s="2"/>
      <c r="D23" s="2">
        <f t="shared" si="21"/>
        <v>0</v>
      </c>
      <c r="E23" s="405"/>
      <c r="F23" s="179"/>
      <c r="G23" s="53"/>
      <c r="H23" s="53">
        <f t="shared" si="22"/>
        <v>0</v>
      </c>
      <c r="I23" s="407"/>
      <c r="J23" s="183"/>
      <c r="K23" s="17"/>
      <c r="L23" s="17">
        <f t="shared" si="23"/>
        <v>0</v>
      </c>
      <c r="M23" s="409"/>
      <c r="N23" s="187"/>
      <c r="O23" s="7"/>
      <c r="P23" s="7">
        <f t="shared" si="24"/>
        <v>0</v>
      </c>
      <c r="Q23" s="411"/>
      <c r="R23" s="191"/>
      <c r="S23" s="9"/>
      <c r="T23" s="9">
        <f t="shared" si="25"/>
        <v>0</v>
      </c>
      <c r="U23" s="413"/>
      <c r="V23" s="195"/>
      <c r="W23" s="54"/>
      <c r="X23" s="415">
        <f t="shared" si="26"/>
        <v>0</v>
      </c>
      <c r="Y23" s="416"/>
      <c r="Z23" s="3"/>
      <c r="AA23" s="2"/>
      <c r="AB23" s="2">
        <f t="shared" si="27"/>
        <v>0</v>
      </c>
      <c r="AC23" s="405"/>
      <c r="AD23" s="179"/>
      <c r="AE23" s="53"/>
      <c r="AF23" s="421">
        <f t="shared" si="28"/>
        <v>0</v>
      </c>
      <c r="AG23" s="422"/>
      <c r="AH23" s="199"/>
      <c r="AI23" s="155"/>
      <c r="AJ23" s="425">
        <f t="shared" si="29"/>
        <v>0</v>
      </c>
      <c r="AK23" s="426"/>
      <c r="AL23" s="201"/>
      <c r="AM23" s="169"/>
      <c r="AN23" s="7">
        <f t="shared" si="30"/>
        <v>0</v>
      </c>
      <c r="AO23" s="429"/>
      <c r="AR23" s="396">
        <f t="shared" si="31"/>
        <v>0</v>
      </c>
      <c r="AS23" s="396">
        <f t="shared" si="32"/>
        <v>0</v>
      </c>
      <c r="AT23" s="397">
        <f t="shared" si="33"/>
        <v>0</v>
      </c>
    </row>
    <row r="24" spans="1:46" ht="15" customHeight="1" x14ac:dyDescent="0.25">
      <c r="A24" s="55"/>
      <c r="B24" s="3"/>
      <c r="C24" s="2"/>
      <c r="D24" s="2">
        <f t="shared" si="21"/>
        <v>0</v>
      </c>
      <c r="E24" s="405"/>
      <c r="F24" s="179"/>
      <c r="G24" s="53"/>
      <c r="H24" s="53">
        <f t="shared" si="22"/>
        <v>0</v>
      </c>
      <c r="I24" s="407"/>
      <c r="J24" s="183"/>
      <c r="K24" s="17"/>
      <c r="L24" s="17">
        <f t="shared" si="23"/>
        <v>0</v>
      </c>
      <c r="M24" s="409"/>
      <c r="N24" s="187"/>
      <c r="O24" s="7"/>
      <c r="P24" s="7">
        <f t="shared" si="24"/>
        <v>0</v>
      </c>
      <c r="Q24" s="411"/>
      <c r="R24" s="191"/>
      <c r="S24" s="9"/>
      <c r="T24" s="9">
        <f t="shared" si="25"/>
        <v>0</v>
      </c>
      <c r="U24" s="413"/>
      <c r="V24" s="195"/>
      <c r="W24" s="54"/>
      <c r="X24" s="415">
        <f t="shared" si="26"/>
        <v>0</v>
      </c>
      <c r="Y24" s="416"/>
      <c r="Z24" s="3"/>
      <c r="AA24" s="2"/>
      <c r="AB24" s="2">
        <f t="shared" si="27"/>
        <v>0</v>
      </c>
      <c r="AC24" s="405"/>
      <c r="AD24" s="179"/>
      <c r="AE24" s="53"/>
      <c r="AF24" s="421">
        <f t="shared" si="28"/>
        <v>0</v>
      </c>
      <c r="AG24" s="422"/>
      <c r="AH24" s="199"/>
      <c r="AI24" s="155"/>
      <c r="AJ24" s="425">
        <f t="shared" si="29"/>
        <v>0</v>
      </c>
      <c r="AK24" s="426"/>
      <c r="AL24" s="201"/>
      <c r="AM24" s="169"/>
      <c r="AN24" s="7">
        <f t="shared" si="30"/>
        <v>0</v>
      </c>
      <c r="AO24" s="429"/>
      <c r="AR24" s="396">
        <f t="shared" si="31"/>
        <v>0</v>
      </c>
      <c r="AS24" s="396">
        <f t="shared" si="32"/>
        <v>0</v>
      </c>
      <c r="AT24" s="397">
        <f t="shared" si="33"/>
        <v>0</v>
      </c>
    </row>
    <row r="25" spans="1:46" ht="15" customHeight="1" x14ac:dyDescent="0.25">
      <c r="A25" s="55"/>
      <c r="B25" s="3"/>
      <c r="C25" s="2"/>
      <c r="D25" s="2">
        <f t="shared" si="21"/>
        <v>0</v>
      </c>
      <c r="E25" s="405"/>
      <c r="F25" s="179"/>
      <c r="G25" s="53"/>
      <c r="H25" s="53">
        <f t="shared" si="22"/>
        <v>0</v>
      </c>
      <c r="I25" s="407"/>
      <c r="J25" s="183"/>
      <c r="K25" s="17"/>
      <c r="L25" s="17">
        <f t="shared" si="23"/>
        <v>0</v>
      </c>
      <c r="M25" s="409"/>
      <c r="N25" s="187"/>
      <c r="O25" s="7"/>
      <c r="P25" s="7">
        <f t="shared" si="24"/>
        <v>0</v>
      </c>
      <c r="Q25" s="411"/>
      <c r="R25" s="191"/>
      <c r="S25" s="9"/>
      <c r="T25" s="9">
        <f t="shared" si="25"/>
        <v>0</v>
      </c>
      <c r="U25" s="413"/>
      <c r="V25" s="195"/>
      <c r="W25" s="54"/>
      <c r="X25" s="415">
        <f t="shared" si="26"/>
        <v>0</v>
      </c>
      <c r="Y25" s="416"/>
      <c r="Z25" s="3"/>
      <c r="AA25" s="2"/>
      <c r="AB25" s="2">
        <f t="shared" si="27"/>
        <v>0</v>
      </c>
      <c r="AC25" s="405"/>
      <c r="AD25" s="179"/>
      <c r="AE25" s="53"/>
      <c r="AF25" s="421">
        <f t="shared" si="28"/>
        <v>0</v>
      </c>
      <c r="AG25" s="422"/>
      <c r="AH25" s="199"/>
      <c r="AI25" s="155"/>
      <c r="AJ25" s="425">
        <f t="shared" si="29"/>
        <v>0</v>
      </c>
      <c r="AK25" s="426"/>
      <c r="AL25" s="201"/>
      <c r="AM25" s="169"/>
      <c r="AN25" s="7">
        <f t="shared" si="30"/>
        <v>0</v>
      </c>
      <c r="AO25" s="429"/>
      <c r="AR25" s="396">
        <f t="shared" si="31"/>
        <v>0</v>
      </c>
      <c r="AS25" s="396">
        <f t="shared" si="32"/>
        <v>0</v>
      </c>
      <c r="AT25" s="397">
        <f t="shared" si="33"/>
        <v>0</v>
      </c>
    </row>
    <row r="26" spans="1:46" ht="15" customHeight="1" x14ac:dyDescent="0.25">
      <c r="A26" s="55"/>
      <c r="B26" s="3"/>
      <c r="C26" s="2"/>
      <c r="D26" s="2">
        <f t="shared" si="21"/>
        <v>0</v>
      </c>
      <c r="E26" s="405"/>
      <c r="F26" s="179"/>
      <c r="G26" s="53"/>
      <c r="H26" s="53">
        <f t="shared" si="22"/>
        <v>0</v>
      </c>
      <c r="I26" s="407"/>
      <c r="J26" s="183"/>
      <c r="K26" s="17"/>
      <c r="L26" s="17">
        <f t="shared" si="23"/>
        <v>0</v>
      </c>
      <c r="M26" s="409"/>
      <c r="N26" s="187"/>
      <c r="O26" s="7"/>
      <c r="P26" s="7">
        <f t="shared" si="24"/>
        <v>0</v>
      </c>
      <c r="Q26" s="411"/>
      <c r="R26" s="191"/>
      <c r="S26" s="9"/>
      <c r="T26" s="9">
        <f t="shared" si="25"/>
        <v>0</v>
      </c>
      <c r="U26" s="413"/>
      <c r="V26" s="195"/>
      <c r="W26" s="54"/>
      <c r="X26" s="415">
        <f t="shared" si="26"/>
        <v>0</v>
      </c>
      <c r="Y26" s="416"/>
      <c r="Z26" s="3"/>
      <c r="AA26" s="2"/>
      <c r="AB26" s="2">
        <f t="shared" si="27"/>
        <v>0</v>
      </c>
      <c r="AC26" s="405"/>
      <c r="AD26" s="179"/>
      <c r="AE26" s="53"/>
      <c r="AF26" s="421">
        <f t="shared" si="28"/>
        <v>0</v>
      </c>
      <c r="AG26" s="422"/>
      <c r="AH26" s="199"/>
      <c r="AI26" s="155"/>
      <c r="AJ26" s="425">
        <f t="shared" si="29"/>
        <v>0</v>
      </c>
      <c r="AK26" s="426"/>
      <c r="AL26" s="201"/>
      <c r="AM26" s="169"/>
      <c r="AN26" s="7">
        <f t="shared" si="30"/>
        <v>0</v>
      </c>
      <c r="AO26" s="429"/>
      <c r="AR26" s="396">
        <f t="shared" si="31"/>
        <v>0</v>
      </c>
      <c r="AS26" s="396">
        <f t="shared" si="32"/>
        <v>0</v>
      </c>
      <c r="AT26" s="397">
        <f t="shared" si="33"/>
        <v>0</v>
      </c>
    </row>
    <row r="27" spans="1:46" ht="15" customHeight="1" x14ac:dyDescent="0.25">
      <c r="A27" s="55"/>
      <c r="B27" s="3"/>
      <c r="C27" s="2"/>
      <c r="D27" s="2">
        <f t="shared" si="21"/>
        <v>0</v>
      </c>
      <c r="E27" s="405"/>
      <c r="F27" s="179"/>
      <c r="G27" s="53"/>
      <c r="H27" s="53">
        <f t="shared" si="22"/>
        <v>0</v>
      </c>
      <c r="I27" s="407"/>
      <c r="J27" s="183"/>
      <c r="K27" s="17"/>
      <c r="L27" s="17">
        <f t="shared" si="23"/>
        <v>0</v>
      </c>
      <c r="M27" s="409"/>
      <c r="N27" s="187"/>
      <c r="O27" s="7"/>
      <c r="P27" s="7">
        <f t="shared" si="24"/>
        <v>0</v>
      </c>
      <c r="Q27" s="411"/>
      <c r="R27" s="191"/>
      <c r="S27" s="9"/>
      <c r="T27" s="9">
        <f t="shared" si="25"/>
        <v>0</v>
      </c>
      <c r="U27" s="413"/>
      <c r="V27" s="195"/>
      <c r="W27" s="54"/>
      <c r="X27" s="415">
        <f t="shared" si="26"/>
        <v>0</v>
      </c>
      <c r="Y27" s="416"/>
      <c r="Z27" s="3"/>
      <c r="AA27" s="2"/>
      <c r="AB27" s="2">
        <f t="shared" si="27"/>
        <v>0</v>
      </c>
      <c r="AC27" s="405"/>
      <c r="AD27" s="179"/>
      <c r="AE27" s="53"/>
      <c r="AF27" s="421">
        <f t="shared" si="28"/>
        <v>0</v>
      </c>
      <c r="AG27" s="422"/>
      <c r="AH27" s="199"/>
      <c r="AI27" s="155"/>
      <c r="AJ27" s="425">
        <f t="shared" si="29"/>
        <v>0</v>
      </c>
      <c r="AK27" s="426"/>
      <c r="AL27" s="201"/>
      <c r="AM27" s="169"/>
      <c r="AN27" s="7">
        <f t="shared" si="30"/>
        <v>0</v>
      </c>
      <c r="AO27" s="429"/>
      <c r="AR27" s="396">
        <f t="shared" si="31"/>
        <v>0</v>
      </c>
      <c r="AS27" s="396">
        <f t="shared" si="32"/>
        <v>0</v>
      </c>
      <c r="AT27" s="397">
        <f t="shared" si="33"/>
        <v>0</v>
      </c>
    </row>
    <row r="28" spans="1:46" ht="15" customHeight="1" x14ac:dyDescent="0.25">
      <c r="A28" s="55"/>
      <c r="B28" s="3"/>
      <c r="C28" s="2"/>
      <c r="D28" s="2">
        <f t="shared" si="21"/>
        <v>0</v>
      </c>
      <c r="E28" s="405"/>
      <c r="F28" s="179"/>
      <c r="G28" s="53"/>
      <c r="H28" s="53">
        <f t="shared" si="22"/>
        <v>0</v>
      </c>
      <c r="I28" s="407"/>
      <c r="J28" s="183"/>
      <c r="K28" s="17"/>
      <c r="L28" s="17">
        <f t="shared" si="23"/>
        <v>0</v>
      </c>
      <c r="M28" s="409"/>
      <c r="N28" s="187"/>
      <c r="O28" s="7"/>
      <c r="P28" s="7">
        <f t="shared" si="24"/>
        <v>0</v>
      </c>
      <c r="Q28" s="411"/>
      <c r="R28" s="191"/>
      <c r="S28" s="9"/>
      <c r="T28" s="9">
        <f t="shared" si="25"/>
        <v>0</v>
      </c>
      <c r="U28" s="413"/>
      <c r="V28" s="195"/>
      <c r="W28" s="54"/>
      <c r="X28" s="415">
        <f t="shared" si="26"/>
        <v>0</v>
      </c>
      <c r="Y28" s="416"/>
      <c r="Z28" s="3"/>
      <c r="AA28" s="2"/>
      <c r="AB28" s="2">
        <f t="shared" si="27"/>
        <v>0</v>
      </c>
      <c r="AC28" s="405"/>
      <c r="AD28" s="179"/>
      <c r="AE28" s="53"/>
      <c r="AF28" s="421">
        <f t="shared" si="28"/>
        <v>0</v>
      </c>
      <c r="AG28" s="422"/>
      <c r="AH28" s="199"/>
      <c r="AI28" s="155"/>
      <c r="AJ28" s="425">
        <f t="shared" si="29"/>
        <v>0</v>
      </c>
      <c r="AK28" s="426"/>
      <c r="AL28" s="201"/>
      <c r="AM28" s="169"/>
      <c r="AN28" s="7">
        <f t="shared" si="30"/>
        <v>0</v>
      </c>
      <c r="AO28" s="429"/>
      <c r="AR28" s="396">
        <f t="shared" si="31"/>
        <v>0</v>
      </c>
      <c r="AS28" s="396">
        <f t="shared" si="32"/>
        <v>0</v>
      </c>
      <c r="AT28" s="397">
        <f t="shared" si="33"/>
        <v>0</v>
      </c>
    </row>
    <row r="29" spans="1:46" ht="15" customHeight="1" thickBot="1" x14ac:dyDescent="0.3">
      <c r="A29" s="217"/>
      <c r="B29" s="4"/>
      <c r="C29" s="5"/>
      <c r="D29" s="5">
        <f t="shared" si="21"/>
        <v>0</v>
      </c>
      <c r="E29" s="406"/>
      <c r="F29" s="180"/>
      <c r="G29" s="58"/>
      <c r="H29" s="58">
        <f t="shared" si="22"/>
        <v>0</v>
      </c>
      <c r="I29" s="408"/>
      <c r="J29" s="184"/>
      <c r="K29" s="18"/>
      <c r="L29" s="18">
        <f t="shared" si="23"/>
        <v>0</v>
      </c>
      <c r="M29" s="410"/>
      <c r="N29" s="188"/>
      <c r="O29" s="8"/>
      <c r="P29" s="8">
        <f t="shared" si="24"/>
        <v>0</v>
      </c>
      <c r="Q29" s="412"/>
      <c r="R29" s="192"/>
      <c r="S29" s="10"/>
      <c r="T29" s="10">
        <f t="shared" si="25"/>
        <v>0</v>
      </c>
      <c r="U29" s="414"/>
      <c r="V29" s="196"/>
      <c r="W29" s="59"/>
      <c r="X29" s="417">
        <f t="shared" si="26"/>
        <v>0</v>
      </c>
      <c r="Y29" s="418"/>
      <c r="Z29" s="4"/>
      <c r="AA29" s="5"/>
      <c r="AB29" s="5">
        <f t="shared" si="27"/>
        <v>0</v>
      </c>
      <c r="AC29" s="406"/>
      <c r="AD29" s="180"/>
      <c r="AE29" s="58"/>
      <c r="AF29" s="423">
        <f t="shared" si="28"/>
        <v>0</v>
      </c>
      <c r="AG29" s="424"/>
      <c r="AH29" s="200"/>
      <c r="AI29" s="156"/>
      <c r="AJ29" s="427">
        <f t="shared" si="29"/>
        <v>0</v>
      </c>
      <c r="AK29" s="428"/>
      <c r="AL29" s="202"/>
      <c r="AM29" s="170"/>
      <c r="AN29" s="7">
        <f t="shared" si="30"/>
        <v>0</v>
      </c>
      <c r="AO29" s="430"/>
      <c r="AR29" s="396">
        <f t="shared" si="31"/>
        <v>0</v>
      </c>
      <c r="AS29" s="396">
        <f t="shared" si="32"/>
        <v>0</v>
      </c>
      <c r="AT29" s="397">
        <f t="shared" si="33"/>
        <v>0</v>
      </c>
    </row>
    <row r="30" spans="1:46" x14ac:dyDescent="0.25">
      <c r="A30" s="299">
        <v>2028</v>
      </c>
      <c r="B30" s="206"/>
      <c r="C30" s="207"/>
      <c r="D30" s="207" t="str">
        <f t="shared" ref="D30" si="34">IF(B30*C30=0,"",B30*C30)</f>
        <v/>
      </c>
      <c r="E30" s="208"/>
      <c r="F30" s="209"/>
      <c r="G30" s="210"/>
      <c r="H30" s="210" t="str">
        <f t="shared" ref="H30" si="35">IF(F30*G30=0,"",F30*G30)</f>
        <v/>
      </c>
      <c r="I30" s="208"/>
      <c r="J30" s="206"/>
      <c r="K30" s="207"/>
      <c r="L30" s="207" t="str">
        <f t="shared" ref="L30" si="36">IF(J30*K30=0,"",J30*K30)</f>
        <v/>
      </c>
      <c r="M30" s="208"/>
      <c r="N30" s="206"/>
      <c r="O30" s="207"/>
      <c r="P30" s="207" t="str">
        <f t="shared" ref="P30" si="37">IF(N30*O30=0,"",N30*O30)</f>
        <v/>
      </c>
      <c r="Q30" s="208"/>
      <c r="R30" s="206"/>
      <c r="S30" s="207"/>
      <c r="T30" s="207" t="str">
        <f t="shared" ref="T30" si="38">IF(R30*S30=0,"",R30*S30)</f>
        <v/>
      </c>
      <c r="U30" s="208"/>
      <c r="V30" s="209"/>
      <c r="W30" s="210"/>
      <c r="X30" s="419" t="str">
        <f t="shared" ref="X30" si="39">IF(V30*W30=0,"",V30*W30)</f>
        <v/>
      </c>
      <c r="Y30" s="420"/>
      <c r="Z30" s="206"/>
      <c r="AA30" s="207"/>
      <c r="AB30" s="207" t="str">
        <f t="shared" ref="AB30" si="40">IF(Z30*AA30=0,"",Z30*AA30)</f>
        <v/>
      </c>
      <c r="AC30" s="208"/>
      <c r="AD30" s="209"/>
      <c r="AE30" s="210"/>
      <c r="AF30" s="419" t="str">
        <f t="shared" ref="AF30" si="41">IF(AD30*AE30=0,"",AD30*AE30)</f>
        <v/>
      </c>
      <c r="AG30" s="420"/>
      <c r="AH30" s="209"/>
      <c r="AI30" s="210"/>
      <c r="AJ30" s="419" t="str">
        <f t="shared" ref="AJ30" si="42">IF(AH30*AI30=0,"",AH30*AI30)</f>
        <v/>
      </c>
      <c r="AK30" s="420"/>
      <c r="AL30" s="209"/>
      <c r="AM30" s="210"/>
      <c r="AN30" s="210"/>
      <c r="AO30" s="431"/>
      <c r="AR30" s="400"/>
      <c r="AS30" s="400"/>
      <c r="AT30" s="400"/>
    </row>
    <row r="31" spans="1:46" x14ac:dyDescent="0.25">
      <c r="A31" s="55" t="s">
        <v>35</v>
      </c>
      <c r="B31" s="3"/>
      <c r="C31" s="2"/>
      <c r="D31" s="2">
        <f>B31*C31</f>
        <v>0</v>
      </c>
      <c r="E31" s="405"/>
      <c r="F31" s="179"/>
      <c r="G31" s="53"/>
      <c r="H31" s="53">
        <f>F31*G31</f>
        <v>0</v>
      </c>
      <c r="I31" s="407"/>
      <c r="J31" s="183"/>
      <c r="K31" s="17"/>
      <c r="L31" s="17">
        <f>J31*K31</f>
        <v>0</v>
      </c>
      <c r="M31" s="409"/>
      <c r="N31" s="187"/>
      <c r="O31" s="7"/>
      <c r="P31" s="7">
        <f>N31*O31</f>
        <v>0</v>
      </c>
      <c r="Q31" s="411"/>
      <c r="R31" s="191"/>
      <c r="S31" s="9"/>
      <c r="T31" s="9">
        <f>R31*S31</f>
        <v>0</v>
      </c>
      <c r="U31" s="413"/>
      <c r="V31" s="195"/>
      <c r="W31" s="54"/>
      <c r="X31" s="415">
        <f>V31*W31</f>
        <v>0</v>
      </c>
      <c r="Y31" s="416"/>
      <c r="Z31" s="3"/>
      <c r="AA31" s="2"/>
      <c r="AB31" s="2">
        <f>Z31*AA31</f>
        <v>0</v>
      </c>
      <c r="AC31" s="405"/>
      <c r="AD31" s="179"/>
      <c r="AE31" s="53"/>
      <c r="AF31" s="421">
        <f>AD31*AE31</f>
        <v>0</v>
      </c>
      <c r="AG31" s="422"/>
      <c r="AH31" s="199"/>
      <c r="AI31" s="155"/>
      <c r="AJ31" s="425">
        <f>AH31*AI31</f>
        <v>0</v>
      </c>
      <c r="AK31" s="426"/>
      <c r="AL31" s="201"/>
      <c r="AM31" s="169"/>
      <c r="AN31" s="7">
        <f>AL31*AM31</f>
        <v>0</v>
      </c>
      <c r="AO31" s="429"/>
      <c r="AR31" s="396">
        <f>D31+H31+L31+P31+T31+X31+AB31+AF31+AJ31+AN31</f>
        <v>0</v>
      </c>
      <c r="AS31" s="396">
        <f>E31+I31+M31+Q31+U31+Y31+AC31+AG31+AK31+AO31</f>
        <v>0</v>
      </c>
      <c r="AT31" s="397">
        <f t="shared" si="11"/>
        <v>0</v>
      </c>
    </row>
    <row r="32" spans="1:46" x14ac:dyDescent="0.25">
      <c r="A32" s="55" t="s">
        <v>36</v>
      </c>
      <c r="B32" s="3"/>
      <c r="C32" s="2"/>
      <c r="D32" s="2">
        <f t="shared" ref="D32:D40" si="43">B32*C32</f>
        <v>0</v>
      </c>
      <c r="E32" s="405"/>
      <c r="F32" s="179"/>
      <c r="G32" s="53"/>
      <c r="H32" s="53">
        <f t="shared" ref="H32:H40" si="44">F32*G32</f>
        <v>0</v>
      </c>
      <c r="I32" s="407"/>
      <c r="J32" s="183"/>
      <c r="K32" s="17"/>
      <c r="L32" s="17">
        <f t="shared" ref="L32:L40" si="45">J32*K32</f>
        <v>0</v>
      </c>
      <c r="M32" s="409"/>
      <c r="N32" s="187"/>
      <c r="O32" s="7"/>
      <c r="P32" s="7">
        <f t="shared" ref="P32:P40" si="46">N32*O32</f>
        <v>0</v>
      </c>
      <c r="Q32" s="411"/>
      <c r="R32" s="191"/>
      <c r="S32" s="9"/>
      <c r="T32" s="9">
        <f t="shared" ref="T32:T40" si="47">R32*S32</f>
        <v>0</v>
      </c>
      <c r="U32" s="413"/>
      <c r="V32" s="195"/>
      <c r="W32" s="54"/>
      <c r="X32" s="415">
        <f t="shared" ref="X32:X40" si="48">V32*W32</f>
        <v>0</v>
      </c>
      <c r="Y32" s="416"/>
      <c r="Z32" s="3"/>
      <c r="AA32" s="2"/>
      <c r="AB32" s="2">
        <f t="shared" ref="AB32:AB40" si="49">Z32*AA32</f>
        <v>0</v>
      </c>
      <c r="AC32" s="405"/>
      <c r="AD32" s="179"/>
      <c r="AE32" s="53"/>
      <c r="AF32" s="421">
        <f t="shared" ref="AF32:AF40" si="50">AD32*AE32</f>
        <v>0</v>
      </c>
      <c r="AG32" s="422"/>
      <c r="AH32" s="199"/>
      <c r="AI32" s="155"/>
      <c r="AJ32" s="425">
        <f t="shared" ref="AJ32:AJ40" si="51">AH32*AI32</f>
        <v>0</v>
      </c>
      <c r="AK32" s="426"/>
      <c r="AL32" s="201"/>
      <c r="AM32" s="169"/>
      <c r="AN32" s="7">
        <f t="shared" ref="AN32:AN40" si="52">AL32*AM32</f>
        <v>0</v>
      </c>
      <c r="AO32" s="429"/>
      <c r="AR32" s="396">
        <f t="shared" ref="AR32:AS40" si="53">D32+H32+L32+P32+T32+X32+AB32+AF32+AJ32+AN32</f>
        <v>0</v>
      </c>
      <c r="AS32" s="396">
        <f t="shared" si="53"/>
        <v>0</v>
      </c>
      <c r="AT32" s="397">
        <f t="shared" si="11"/>
        <v>0</v>
      </c>
    </row>
    <row r="33" spans="1:151" x14ac:dyDescent="0.25">
      <c r="A33" s="55" t="s">
        <v>37</v>
      </c>
      <c r="B33" s="3"/>
      <c r="C33" s="2"/>
      <c r="D33" s="2">
        <f t="shared" si="43"/>
        <v>0</v>
      </c>
      <c r="E33" s="405"/>
      <c r="F33" s="179"/>
      <c r="G33" s="53"/>
      <c r="H33" s="53">
        <f t="shared" si="44"/>
        <v>0</v>
      </c>
      <c r="I33" s="407"/>
      <c r="J33" s="183"/>
      <c r="K33" s="17"/>
      <c r="L33" s="17">
        <f t="shared" si="45"/>
        <v>0</v>
      </c>
      <c r="M33" s="409"/>
      <c r="N33" s="187"/>
      <c r="O33" s="7"/>
      <c r="P33" s="7">
        <f t="shared" si="46"/>
        <v>0</v>
      </c>
      <c r="Q33" s="411"/>
      <c r="R33" s="191"/>
      <c r="S33" s="9"/>
      <c r="T33" s="9">
        <f t="shared" si="47"/>
        <v>0</v>
      </c>
      <c r="U33" s="413"/>
      <c r="V33" s="195"/>
      <c r="W33" s="54"/>
      <c r="X33" s="415">
        <f t="shared" si="48"/>
        <v>0</v>
      </c>
      <c r="Y33" s="416"/>
      <c r="Z33" s="3"/>
      <c r="AA33" s="2"/>
      <c r="AB33" s="2">
        <f t="shared" si="49"/>
        <v>0</v>
      </c>
      <c r="AC33" s="405"/>
      <c r="AD33" s="179"/>
      <c r="AE33" s="53"/>
      <c r="AF33" s="421">
        <f t="shared" si="50"/>
        <v>0</v>
      </c>
      <c r="AG33" s="422"/>
      <c r="AH33" s="199"/>
      <c r="AI33" s="155"/>
      <c r="AJ33" s="425">
        <f t="shared" si="51"/>
        <v>0</v>
      </c>
      <c r="AK33" s="426"/>
      <c r="AL33" s="201"/>
      <c r="AM33" s="169"/>
      <c r="AN33" s="7">
        <f t="shared" si="52"/>
        <v>0</v>
      </c>
      <c r="AO33" s="429"/>
      <c r="AR33" s="396">
        <f t="shared" si="53"/>
        <v>0</v>
      </c>
      <c r="AS33" s="396">
        <f t="shared" si="53"/>
        <v>0</v>
      </c>
      <c r="AT33" s="397">
        <f t="shared" si="11"/>
        <v>0</v>
      </c>
    </row>
    <row r="34" spans="1:151" x14ac:dyDescent="0.25">
      <c r="A34" s="56" t="s">
        <v>38</v>
      </c>
      <c r="B34" s="3"/>
      <c r="C34" s="2"/>
      <c r="D34" s="2">
        <f t="shared" si="43"/>
        <v>0</v>
      </c>
      <c r="E34" s="405"/>
      <c r="F34" s="179"/>
      <c r="G34" s="53"/>
      <c r="H34" s="53">
        <f t="shared" si="44"/>
        <v>0</v>
      </c>
      <c r="I34" s="407"/>
      <c r="J34" s="183"/>
      <c r="K34" s="17"/>
      <c r="L34" s="17">
        <f t="shared" si="45"/>
        <v>0</v>
      </c>
      <c r="M34" s="409"/>
      <c r="N34" s="187"/>
      <c r="O34" s="7"/>
      <c r="P34" s="7">
        <f t="shared" si="46"/>
        <v>0</v>
      </c>
      <c r="Q34" s="411"/>
      <c r="R34" s="191"/>
      <c r="S34" s="9"/>
      <c r="T34" s="9">
        <f t="shared" si="47"/>
        <v>0</v>
      </c>
      <c r="U34" s="413"/>
      <c r="V34" s="195"/>
      <c r="W34" s="54"/>
      <c r="X34" s="415">
        <f t="shared" si="48"/>
        <v>0</v>
      </c>
      <c r="Y34" s="416"/>
      <c r="Z34" s="3"/>
      <c r="AA34" s="2"/>
      <c r="AB34" s="2">
        <f t="shared" si="49"/>
        <v>0</v>
      </c>
      <c r="AC34" s="405"/>
      <c r="AD34" s="179"/>
      <c r="AE34" s="53"/>
      <c r="AF34" s="421">
        <f t="shared" si="50"/>
        <v>0</v>
      </c>
      <c r="AG34" s="422"/>
      <c r="AH34" s="199"/>
      <c r="AI34" s="155"/>
      <c r="AJ34" s="425">
        <f t="shared" si="51"/>
        <v>0</v>
      </c>
      <c r="AK34" s="426"/>
      <c r="AL34" s="201"/>
      <c r="AM34" s="169"/>
      <c r="AN34" s="7">
        <f t="shared" si="52"/>
        <v>0</v>
      </c>
      <c r="AO34" s="429"/>
      <c r="AR34" s="396">
        <f t="shared" si="53"/>
        <v>0</v>
      </c>
      <c r="AS34" s="396">
        <f t="shared" si="53"/>
        <v>0</v>
      </c>
      <c r="AT34" s="397">
        <f t="shared" si="11"/>
        <v>0</v>
      </c>
    </row>
    <row r="35" spans="1:151" x14ac:dyDescent="0.25">
      <c r="A35" s="60"/>
      <c r="B35" s="3"/>
      <c r="C35" s="2"/>
      <c r="D35" s="2">
        <f t="shared" si="43"/>
        <v>0</v>
      </c>
      <c r="E35" s="405"/>
      <c r="F35" s="179"/>
      <c r="G35" s="53"/>
      <c r="H35" s="53">
        <f t="shared" si="44"/>
        <v>0</v>
      </c>
      <c r="I35" s="407"/>
      <c r="J35" s="183"/>
      <c r="K35" s="17"/>
      <c r="L35" s="17">
        <f t="shared" si="45"/>
        <v>0</v>
      </c>
      <c r="M35" s="409"/>
      <c r="N35" s="187"/>
      <c r="O35" s="7"/>
      <c r="P35" s="7">
        <f t="shared" si="46"/>
        <v>0</v>
      </c>
      <c r="Q35" s="411"/>
      <c r="R35" s="191"/>
      <c r="S35" s="9"/>
      <c r="T35" s="9">
        <f t="shared" si="47"/>
        <v>0</v>
      </c>
      <c r="U35" s="413"/>
      <c r="V35" s="195"/>
      <c r="W35" s="54"/>
      <c r="X35" s="415">
        <f t="shared" si="48"/>
        <v>0</v>
      </c>
      <c r="Y35" s="416"/>
      <c r="Z35" s="3"/>
      <c r="AA35" s="2"/>
      <c r="AB35" s="2">
        <f t="shared" si="49"/>
        <v>0</v>
      </c>
      <c r="AC35" s="405"/>
      <c r="AD35" s="179"/>
      <c r="AE35" s="53"/>
      <c r="AF35" s="421">
        <f t="shared" si="50"/>
        <v>0</v>
      </c>
      <c r="AG35" s="422"/>
      <c r="AH35" s="199"/>
      <c r="AI35" s="155"/>
      <c r="AJ35" s="425">
        <f t="shared" si="51"/>
        <v>0</v>
      </c>
      <c r="AK35" s="426"/>
      <c r="AL35" s="201"/>
      <c r="AM35" s="169"/>
      <c r="AN35" s="7">
        <f t="shared" si="52"/>
        <v>0</v>
      </c>
      <c r="AO35" s="429"/>
      <c r="AR35" s="396">
        <f t="shared" si="53"/>
        <v>0</v>
      </c>
      <c r="AS35" s="396">
        <f t="shared" si="53"/>
        <v>0</v>
      </c>
      <c r="AT35" s="397">
        <f t="shared" si="11"/>
        <v>0</v>
      </c>
    </row>
    <row r="36" spans="1:151" x14ac:dyDescent="0.25">
      <c r="A36" s="60"/>
      <c r="B36" s="3"/>
      <c r="C36" s="2"/>
      <c r="D36" s="2">
        <f t="shared" si="43"/>
        <v>0</v>
      </c>
      <c r="E36" s="405"/>
      <c r="F36" s="179"/>
      <c r="G36" s="53"/>
      <c r="H36" s="53">
        <f t="shared" si="44"/>
        <v>0</v>
      </c>
      <c r="I36" s="407"/>
      <c r="J36" s="183"/>
      <c r="K36" s="17"/>
      <c r="L36" s="17">
        <f t="shared" si="45"/>
        <v>0</v>
      </c>
      <c r="M36" s="409"/>
      <c r="N36" s="187"/>
      <c r="O36" s="7"/>
      <c r="P36" s="7">
        <f t="shared" si="46"/>
        <v>0</v>
      </c>
      <c r="Q36" s="411"/>
      <c r="R36" s="191"/>
      <c r="S36" s="9"/>
      <c r="T36" s="9">
        <f t="shared" si="47"/>
        <v>0</v>
      </c>
      <c r="U36" s="413"/>
      <c r="V36" s="195"/>
      <c r="W36" s="54"/>
      <c r="X36" s="415">
        <f t="shared" si="48"/>
        <v>0</v>
      </c>
      <c r="Y36" s="416"/>
      <c r="Z36" s="3"/>
      <c r="AA36" s="2"/>
      <c r="AB36" s="2">
        <f t="shared" si="49"/>
        <v>0</v>
      </c>
      <c r="AC36" s="405"/>
      <c r="AD36" s="179"/>
      <c r="AE36" s="53"/>
      <c r="AF36" s="421">
        <f t="shared" si="50"/>
        <v>0</v>
      </c>
      <c r="AG36" s="422"/>
      <c r="AH36" s="199"/>
      <c r="AI36" s="155"/>
      <c r="AJ36" s="425">
        <f t="shared" si="51"/>
        <v>0</v>
      </c>
      <c r="AK36" s="426"/>
      <c r="AL36" s="201"/>
      <c r="AM36" s="169"/>
      <c r="AN36" s="7">
        <f t="shared" si="52"/>
        <v>0</v>
      </c>
      <c r="AO36" s="429"/>
      <c r="AR36" s="396">
        <f t="shared" si="53"/>
        <v>0</v>
      </c>
      <c r="AS36" s="396">
        <f t="shared" si="53"/>
        <v>0</v>
      </c>
      <c r="AT36" s="397">
        <f t="shared" si="11"/>
        <v>0</v>
      </c>
    </row>
    <row r="37" spans="1:151" x14ac:dyDescent="0.25">
      <c r="A37" s="55"/>
      <c r="B37" s="3"/>
      <c r="C37" s="2"/>
      <c r="D37" s="2">
        <f t="shared" si="43"/>
        <v>0</v>
      </c>
      <c r="E37" s="405"/>
      <c r="F37" s="179"/>
      <c r="G37" s="53"/>
      <c r="H37" s="53">
        <f t="shared" si="44"/>
        <v>0</v>
      </c>
      <c r="I37" s="407"/>
      <c r="J37" s="183"/>
      <c r="K37" s="17"/>
      <c r="L37" s="17">
        <f t="shared" si="45"/>
        <v>0</v>
      </c>
      <c r="M37" s="409"/>
      <c r="N37" s="187"/>
      <c r="O37" s="7"/>
      <c r="P37" s="7">
        <f t="shared" si="46"/>
        <v>0</v>
      </c>
      <c r="Q37" s="411"/>
      <c r="R37" s="191"/>
      <c r="S37" s="9"/>
      <c r="T37" s="9">
        <f t="shared" si="47"/>
        <v>0</v>
      </c>
      <c r="U37" s="413"/>
      <c r="V37" s="195"/>
      <c r="W37" s="54"/>
      <c r="X37" s="415">
        <f t="shared" si="48"/>
        <v>0</v>
      </c>
      <c r="Y37" s="416"/>
      <c r="Z37" s="3"/>
      <c r="AA37" s="2"/>
      <c r="AB37" s="2">
        <f t="shared" si="49"/>
        <v>0</v>
      </c>
      <c r="AC37" s="405"/>
      <c r="AD37" s="179"/>
      <c r="AE37" s="53"/>
      <c r="AF37" s="421">
        <f t="shared" si="50"/>
        <v>0</v>
      </c>
      <c r="AG37" s="422"/>
      <c r="AH37" s="199"/>
      <c r="AI37" s="155"/>
      <c r="AJ37" s="425">
        <f t="shared" si="51"/>
        <v>0</v>
      </c>
      <c r="AK37" s="426"/>
      <c r="AL37" s="201"/>
      <c r="AM37" s="169"/>
      <c r="AN37" s="7">
        <f t="shared" si="52"/>
        <v>0</v>
      </c>
      <c r="AO37" s="429"/>
      <c r="AR37" s="396">
        <f t="shared" si="53"/>
        <v>0</v>
      </c>
      <c r="AS37" s="396">
        <f t="shared" si="53"/>
        <v>0</v>
      </c>
      <c r="AT37" s="397">
        <f t="shared" si="11"/>
        <v>0</v>
      </c>
    </row>
    <row r="38" spans="1:151" x14ac:dyDescent="0.25">
      <c r="A38" s="61"/>
      <c r="B38" s="3"/>
      <c r="C38" s="2"/>
      <c r="D38" s="2">
        <f t="shared" si="43"/>
        <v>0</v>
      </c>
      <c r="E38" s="405"/>
      <c r="F38" s="179"/>
      <c r="G38" s="53"/>
      <c r="H38" s="53">
        <f t="shared" si="44"/>
        <v>0</v>
      </c>
      <c r="I38" s="407"/>
      <c r="J38" s="183"/>
      <c r="K38" s="17"/>
      <c r="L38" s="17">
        <f t="shared" si="45"/>
        <v>0</v>
      </c>
      <c r="M38" s="409"/>
      <c r="N38" s="187"/>
      <c r="O38" s="7"/>
      <c r="P38" s="7">
        <f t="shared" si="46"/>
        <v>0</v>
      </c>
      <c r="Q38" s="411"/>
      <c r="R38" s="191"/>
      <c r="S38" s="9"/>
      <c r="T38" s="9">
        <f t="shared" si="47"/>
        <v>0</v>
      </c>
      <c r="U38" s="413"/>
      <c r="V38" s="195"/>
      <c r="W38" s="54"/>
      <c r="X38" s="415">
        <f t="shared" si="48"/>
        <v>0</v>
      </c>
      <c r="Y38" s="416"/>
      <c r="Z38" s="3"/>
      <c r="AA38" s="2"/>
      <c r="AB38" s="2">
        <f t="shared" si="49"/>
        <v>0</v>
      </c>
      <c r="AC38" s="405"/>
      <c r="AD38" s="179"/>
      <c r="AE38" s="53"/>
      <c r="AF38" s="421">
        <f t="shared" si="50"/>
        <v>0</v>
      </c>
      <c r="AG38" s="422"/>
      <c r="AH38" s="199"/>
      <c r="AI38" s="155"/>
      <c r="AJ38" s="425">
        <f t="shared" si="51"/>
        <v>0</v>
      </c>
      <c r="AK38" s="426"/>
      <c r="AL38" s="201"/>
      <c r="AM38" s="169"/>
      <c r="AN38" s="7">
        <f t="shared" si="52"/>
        <v>0</v>
      </c>
      <c r="AO38" s="429"/>
      <c r="AR38" s="396">
        <f t="shared" si="53"/>
        <v>0</v>
      </c>
      <c r="AS38" s="396">
        <f t="shared" si="53"/>
        <v>0</v>
      </c>
      <c r="AT38" s="397">
        <f t="shared" si="11"/>
        <v>0</v>
      </c>
    </row>
    <row r="39" spans="1:151" ht="15" customHeight="1" x14ac:dyDescent="0.25">
      <c r="A39" s="61"/>
      <c r="B39" s="3"/>
      <c r="C39" s="52"/>
      <c r="D39" s="2">
        <f t="shared" si="43"/>
        <v>0</v>
      </c>
      <c r="E39" s="405"/>
      <c r="F39" s="179"/>
      <c r="G39" s="53"/>
      <c r="H39" s="53">
        <f t="shared" si="44"/>
        <v>0</v>
      </c>
      <c r="I39" s="407"/>
      <c r="J39" s="183"/>
      <c r="K39" s="17"/>
      <c r="L39" s="17">
        <f t="shared" si="45"/>
        <v>0</v>
      </c>
      <c r="M39" s="409"/>
      <c r="N39" s="187"/>
      <c r="O39" s="7"/>
      <c r="P39" s="7">
        <f t="shared" si="46"/>
        <v>0</v>
      </c>
      <c r="Q39" s="411"/>
      <c r="R39" s="191"/>
      <c r="S39" s="9"/>
      <c r="T39" s="9">
        <f t="shared" si="47"/>
        <v>0</v>
      </c>
      <c r="U39" s="413"/>
      <c r="V39" s="195"/>
      <c r="W39" s="54"/>
      <c r="X39" s="415">
        <f t="shared" si="48"/>
        <v>0</v>
      </c>
      <c r="Y39" s="416"/>
      <c r="Z39" s="3"/>
      <c r="AA39" s="2"/>
      <c r="AB39" s="2">
        <f t="shared" si="49"/>
        <v>0</v>
      </c>
      <c r="AC39" s="405"/>
      <c r="AD39" s="179"/>
      <c r="AE39" s="53"/>
      <c r="AF39" s="421">
        <f t="shared" si="50"/>
        <v>0</v>
      </c>
      <c r="AG39" s="422"/>
      <c r="AH39" s="199"/>
      <c r="AI39" s="155"/>
      <c r="AJ39" s="425">
        <f t="shared" si="51"/>
        <v>0</v>
      </c>
      <c r="AK39" s="426"/>
      <c r="AL39" s="201"/>
      <c r="AM39" s="169"/>
      <c r="AN39" s="7">
        <f t="shared" si="52"/>
        <v>0</v>
      </c>
      <c r="AO39" s="429"/>
      <c r="AR39" s="396">
        <f t="shared" si="53"/>
        <v>0</v>
      </c>
      <c r="AS39" s="396">
        <f t="shared" si="53"/>
        <v>0</v>
      </c>
      <c r="AT39" s="397">
        <f t="shared" si="11"/>
        <v>0</v>
      </c>
    </row>
    <row r="40" spans="1:151" ht="15" customHeight="1" thickBot="1" x14ac:dyDescent="0.3">
      <c r="A40" s="218"/>
      <c r="B40" s="4"/>
      <c r="C40" s="57"/>
      <c r="D40" s="5">
        <f t="shared" si="43"/>
        <v>0</v>
      </c>
      <c r="E40" s="406"/>
      <c r="F40" s="180"/>
      <c r="G40" s="58"/>
      <c r="H40" s="58">
        <f t="shared" si="44"/>
        <v>0</v>
      </c>
      <c r="I40" s="408"/>
      <c r="J40" s="184"/>
      <c r="K40" s="18"/>
      <c r="L40" s="18">
        <f t="shared" si="45"/>
        <v>0</v>
      </c>
      <c r="M40" s="410"/>
      <c r="N40" s="188"/>
      <c r="O40" s="8"/>
      <c r="P40" s="8">
        <f t="shared" si="46"/>
        <v>0</v>
      </c>
      <c r="Q40" s="412"/>
      <c r="R40" s="192"/>
      <c r="S40" s="10"/>
      <c r="T40" s="10">
        <f t="shared" si="47"/>
        <v>0</v>
      </c>
      <c r="U40" s="414"/>
      <c r="V40" s="196"/>
      <c r="W40" s="59"/>
      <c r="X40" s="417">
        <f t="shared" si="48"/>
        <v>0</v>
      </c>
      <c r="Y40" s="418"/>
      <c r="Z40" s="4"/>
      <c r="AA40" s="5"/>
      <c r="AB40" s="5">
        <f t="shared" si="49"/>
        <v>0</v>
      </c>
      <c r="AC40" s="406"/>
      <c r="AD40" s="180"/>
      <c r="AE40" s="58"/>
      <c r="AF40" s="423">
        <f t="shared" si="50"/>
        <v>0</v>
      </c>
      <c r="AG40" s="424"/>
      <c r="AH40" s="200"/>
      <c r="AI40" s="156"/>
      <c r="AJ40" s="427">
        <f t="shared" si="51"/>
        <v>0</v>
      </c>
      <c r="AK40" s="428"/>
      <c r="AL40" s="202"/>
      <c r="AM40" s="170"/>
      <c r="AN40" s="8">
        <f t="shared" si="52"/>
        <v>0</v>
      </c>
      <c r="AO40" s="430"/>
      <c r="AR40" s="401">
        <f t="shared" si="53"/>
        <v>0</v>
      </c>
      <c r="AS40" s="401">
        <f t="shared" si="53"/>
        <v>0</v>
      </c>
      <c r="AT40" s="402">
        <f t="shared" si="11"/>
        <v>0</v>
      </c>
    </row>
    <row r="41" spans="1:151" s="364" customFormat="1" ht="16.5" thickBot="1" x14ac:dyDescent="0.3">
      <c r="A41" s="361" t="s">
        <v>4</v>
      </c>
      <c r="B41" s="365">
        <f>SUM(B9:B40)</f>
        <v>0</v>
      </c>
      <c r="C41" s="366" t="str">
        <f>IF(B41=0,"",D41/B41)</f>
        <v/>
      </c>
      <c r="D41" s="367">
        <f>SUM(D9:D40)</f>
        <v>0</v>
      </c>
      <c r="E41" s="368">
        <f>SUM(E9:E40)</f>
        <v>0</v>
      </c>
      <c r="F41" s="369">
        <f>SUM(F9:F40)</f>
        <v>0</v>
      </c>
      <c r="G41" s="370" t="str">
        <f>IF(F41=0,"",H41/F41)</f>
        <v/>
      </c>
      <c r="H41" s="370">
        <f>SUM(H9:H40)</f>
        <v>0</v>
      </c>
      <c r="I41" s="371">
        <f>SUM(I9:I40)</f>
        <v>0</v>
      </c>
      <c r="J41" s="372">
        <f>SUM(J9:J40)</f>
        <v>0</v>
      </c>
      <c r="K41" s="373" t="str">
        <f>IF(J41=0,"",L41/J41)</f>
        <v/>
      </c>
      <c r="L41" s="373">
        <f>SUM(L9:L40)</f>
        <v>0</v>
      </c>
      <c r="M41" s="374">
        <f>SUM(M9:M40)</f>
        <v>0</v>
      </c>
      <c r="N41" s="375">
        <f>SUM(N9:N40)</f>
        <v>0</v>
      </c>
      <c r="O41" s="376" t="str">
        <f>IF(N41=0,"",P41/N41)</f>
        <v/>
      </c>
      <c r="P41" s="376">
        <f>SUM(P9:P40)</f>
        <v>0</v>
      </c>
      <c r="Q41" s="377">
        <f>SUM(Q9:Q40)</f>
        <v>0</v>
      </c>
      <c r="R41" s="378">
        <f>SUM(R9:R40)</f>
        <v>0</v>
      </c>
      <c r="S41" s="379" t="str">
        <f>IF(R41=0,"",T41/R41)</f>
        <v/>
      </c>
      <c r="T41" s="379">
        <f>SUM(T9:T40)</f>
        <v>0</v>
      </c>
      <c r="U41" s="380">
        <f>SUM(U9:U40)</f>
        <v>0</v>
      </c>
      <c r="V41" s="381">
        <f>SUM(V9:V40)</f>
        <v>0</v>
      </c>
      <c r="W41" s="382" t="str">
        <f>IF(V41=0,"",X41/V41)</f>
        <v/>
      </c>
      <c r="X41" s="383">
        <f>SUM(X9:X40)</f>
        <v>0</v>
      </c>
      <c r="Y41" s="384">
        <f>SUM(Y9:Y40)</f>
        <v>0</v>
      </c>
      <c r="Z41" s="365">
        <f>SUM(Z9:Z40)</f>
        <v>0</v>
      </c>
      <c r="AA41" s="366" t="str">
        <f>IF(Z41=0,"",AB41/Z41)</f>
        <v/>
      </c>
      <c r="AB41" s="366">
        <f>SUM(AB9:AB40)</f>
        <v>0</v>
      </c>
      <c r="AC41" s="385">
        <f>SUM(AC9:AC40)</f>
        <v>0</v>
      </c>
      <c r="AD41" s="369">
        <f>SUM(AD9:AD40)</f>
        <v>0</v>
      </c>
      <c r="AE41" s="370" t="str">
        <f>IF(AD41=0,"",AF41/AD41)</f>
        <v/>
      </c>
      <c r="AF41" s="386">
        <f>SUM(AF9:AF40)</f>
        <v>0</v>
      </c>
      <c r="AG41" s="387">
        <f>SUM(AG9:AG40)</f>
        <v>0</v>
      </c>
      <c r="AH41" s="388">
        <f>SUM(AH9:AH40)</f>
        <v>0</v>
      </c>
      <c r="AI41" s="389" t="str">
        <f>IF(AH41=0,"",AJ41/AH41)</f>
        <v/>
      </c>
      <c r="AJ41" s="390">
        <f>SUM(AJ9:AJ40)</f>
        <v>0</v>
      </c>
      <c r="AK41" s="391">
        <f>SUM(AK9:AK40)</f>
        <v>0</v>
      </c>
      <c r="AL41" s="392">
        <f>SUM(AL9:AL40)</f>
        <v>0</v>
      </c>
      <c r="AM41" s="393" t="str">
        <f>IF(AL41=0,"",AN41/AL41)</f>
        <v/>
      </c>
      <c r="AN41" s="394">
        <f>SUM(AN9:AN40)</f>
        <v>0</v>
      </c>
      <c r="AO41" s="395">
        <f>SUM(AO9:AO40)</f>
        <v>0</v>
      </c>
      <c r="AP41" s="362"/>
      <c r="AQ41" s="363" t="s">
        <v>41</v>
      </c>
      <c r="AR41" s="403">
        <f>SUM(AR9:AR40)</f>
        <v>0</v>
      </c>
      <c r="AS41" s="403">
        <f>SUM(AS9:AS40)</f>
        <v>0</v>
      </c>
      <c r="AT41" s="404">
        <f t="shared" si="11"/>
        <v>0</v>
      </c>
      <c r="AU41" s="362"/>
      <c r="AV41" s="362"/>
      <c r="AW41" s="362"/>
      <c r="AX41" s="362"/>
      <c r="AY41" s="362"/>
      <c r="AZ41" s="362"/>
      <c r="BA41" s="362"/>
      <c r="BB41" s="362"/>
      <c r="BC41" s="362"/>
      <c r="BD41" s="362"/>
      <c r="BE41" s="362"/>
      <c r="BF41" s="362"/>
      <c r="BG41" s="362"/>
      <c r="BH41" s="362"/>
      <c r="BI41" s="362"/>
      <c r="BJ41" s="362"/>
      <c r="BK41" s="362"/>
      <c r="BL41" s="362"/>
      <c r="BM41" s="362"/>
      <c r="BN41" s="362"/>
      <c r="BO41" s="362"/>
      <c r="BP41" s="362"/>
      <c r="BQ41" s="362"/>
      <c r="BR41" s="362"/>
      <c r="BS41" s="362"/>
      <c r="BT41" s="362"/>
      <c r="BU41" s="362"/>
      <c r="BV41" s="362"/>
      <c r="BW41" s="362"/>
      <c r="BX41" s="362"/>
      <c r="BY41" s="362"/>
      <c r="BZ41" s="362"/>
      <c r="CA41" s="362"/>
      <c r="CB41" s="362"/>
      <c r="CC41" s="362"/>
      <c r="CD41" s="362"/>
      <c r="CE41" s="362"/>
      <c r="CF41" s="362"/>
      <c r="CG41" s="362"/>
      <c r="CH41" s="362"/>
      <c r="CI41" s="362"/>
      <c r="CJ41" s="362"/>
      <c r="CK41" s="362"/>
      <c r="CL41" s="362"/>
      <c r="CM41" s="362"/>
      <c r="CN41" s="362"/>
      <c r="CO41" s="362"/>
      <c r="CP41" s="362"/>
      <c r="CQ41" s="362"/>
      <c r="CR41" s="362"/>
      <c r="CS41" s="362"/>
      <c r="CT41" s="362"/>
      <c r="CU41" s="362"/>
      <c r="CV41" s="362"/>
      <c r="CW41" s="362"/>
      <c r="CX41" s="362"/>
      <c r="CY41" s="362"/>
      <c r="CZ41" s="362"/>
      <c r="DA41" s="362"/>
      <c r="DB41" s="362"/>
      <c r="DC41" s="362"/>
      <c r="DD41" s="362"/>
      <c r="DE41" s="362"/>
      <c r="DF41" s="362"/>
      <c r="DG41" s="362"/>
      <c r="DH41" s="362"/>
      <c r="DI41" s="362"/>
      <c r="DJ41" s="362"/>
      <c r="DK41" s="362"/>
      <c r="DL41" s="362"/>
      <c r="DM41" s="362"/>
      <c r="DN41" s="362"/>
      <c r="DO41" s="362"/>
      <c r="DP41" s="362"/>
      <c r="DQ41" s="362"/>
      <c r="DR41" s="362"/>
      <c r="DS41" s="362"/>
      <c r="DT41" s="362"/>
      <c r="DU41" s="362"/>
      <c r="DV41" s="362"/>
      <c r="DW41" s="362"/>
      <c r="DX41" s="362"/>
      <c r="DY41" s="362"/>
      <c r="DZ41" s="362"/>
      <c r="EA41" s="362"/>
      <c r="EB41" s="362"/>
      <c r="EC41" s="362"/>
      <c r="ED41" s="362"/>
      <c r="EE41" s="362"/>
      <c r="EF41" s="362"/>
      <c r="EG41" s="362"/>
      <c r="EH41" s="362"/>
      <c r="EI41" s="362"/>
      <c r="EJ41" s="362"/>
      <c r="EK41" s="362"/>
      <c r="EL41" s="362"/>
      <c r="EM41" s="362"/>
      <c r="EN41" s="362"/>
      <c r="EO41" s="362"/>
      <c r="EP41" s="362"/>
      <c r="EQ41" s="362"/>
      <c r="ER41" s="362"/>
      <c r="ES41" s="362"/>
      <c r="ET41" s="362"/>
      <c r="EU41" s="362"/>
    </row>
    <row r="42" spans="1:151" x14ac:dyDescent="0.25">
      <c r="A42" s="120">
        <f>A8</f>
        <v>2026</v>
      </c>
      <c r="B42" s="121">
        <f>SUM(B9:B18)</f>
        <v>0</v>
      </c>
      <c r="C42" s="122" t="str">
        <f>IF(B42=0,"",D42/B42)</f>
        <v/>
      </c>
      <c r="D42" s="336">
        <f>SUM(D9:D18)</f>
        <v>0</v>
      </c>
      <c r="E42" s="175">
        <f>SUM(E9:E18)</f>
        <v>0</v>
      </c>
      <c r="F42" s="181">
        <f t="shared" ref="F42:AO42" si="54">SUM(F9:F18)</f>
        <v>0</v>
      </c>
      <c r="G42" s="123" t="str">
        <f t="shared" ref="G42:G44" si="55">IF(F42=0,"",H42/F42)</f>
        <v/>
      </c>
      <c r="H42" s="123">
        <f t="shared" ref="H42:AO42" si="56">SUM(H9:H18)</f>
        <v>0</v>
      </c>
      <c r="I42" s="129">
        <f>SUM(I9:I18)</f>
        <v>0</v>
      </c>
      <c r="J42" s="185">
        <f t="shared" ref="J42:AO42" si="57">SUM(J9:J18)</f>
        <v>0</v>
      </c>
      <c r="K42" s="124" t="str">
        <f t="shared" ref="K42:K44" si="58">IF(J42=0,"",L42/J42)</f>
        <v/>
      </c>
      <c r="L42" s="124">
        <f t="shared" ref="L42:AO42" si="59">SUM(L9:L18)</f>
        <v>0</v>
      </c>
      <c r="M42" s="157">
        <f>SUM(M9:M18)</f>
        <v>0</v>
      </c>
      <c r="N42" s="189">
        <f t="shared" ref="N42:AO42" si="60">SUM(N9:N18)</f>
        <v>0</v>
      </c>
      <c r="O42" s="125" t="str">
        <f t="shared" ref="O42:O44" si="61">IF(N42=0,"",P42/N42)</f>
        <v/>
      </c>
      <c r="P42" s="125">
        <f t="shared" ref="P42:AO42" si="62">SUM(P9:P18)</f>
        <v>0</v>
      </c>
      <c r="Q42" s="171">
        <f>SUM(Q9:Q18)</f>
        <v>0</v>
      </c>
      <c r="R42" s="193">
        <f t="shared" ref="R42:AO42" si="63">SUM(R9:R18)</f>
        <v>0</v>
      </c>
      <c r="S42" s="126" t="str">
        <f t="shared" ref="S42:S44" si="64">IF(R42=0,"",T42/R42)</f>
        <v/>
      </c>
      <c r="T42" s="126">
        <f t="shared" ref="T42:AO42" si="65">SUM(T9:T18)</f>
        <v>0</v>
      </c>
      <c r="U42" s="177">
        <f>SUM(U9:U18)</f>
        <v>0</v>
      </c>
      <c r="V42" s="197">
        <f t="shared" ref="V42:AO42" si="66">SUM(V9:V18)</f>
        <v>0</v>
      </c>
      <c r="W42" s="127" t="str">
        <f t="shared" ref="W42:W44" si="67">IF(V42=0,"",X42/V42)</f>
        <v/>
      </c>
      <c r="X42" s="128">
        <f t="shared" ref="X42:AO42" si="68">SUM(X9:X18)</f>
        <v>0</v>
      </c>
      <c r="Y42" s="128">
        <f>SUM(Y9:Y18)</f>
        <v>0</v>
      </c>
      <c r="Z42" s="121">
        <f t="shared" ref="Z42:AO42" si="69">SUM(Z9:Z18)</f>
        <v>0</v>
      </c>
      <c r="AA42" s="122" t="str">
        <f t="shared" ref="AA42:AA44" si="70">IF(Z42=0,"",AB42/Z42)</f>
        <v/>
      </c>
      <c r="AB42" s="122">
        <f t="shared" ref="AB42:AO42" si="71">SUM(AB9:AB18)</f>
        <v>0</v>
      </c>
      <c r="AC42" s="175">
        <f>SUM(AC9:AC18)</f>
        <v>0</v>
      </c>
      <c r="AD42" s="181">
        <f t="shared" ref="AD42:AO42" si="72">SUM(AD9:AD18)</f>
        <v>0</v>
      </c>
      <c r="AE42" s="123" t="str">
        <f t="shared" ref="AE42:AE44" si="73">IF(AD42=0,"",AF42/AD42)</f>
        <v/>
      </c>
      <c r="AF42" s="129">
        <f t="shared" ref="AF42:AO42" si="74">SUM(AF9:AF18)</f>
        <v>0</v>
      </c>
      <c r="AG42" s="129">
        <f>SUM(AG9:AG18)</f>
        <v>0</v>
      </c>
      <c r="AH42" s="185">
        <f t="shared" ref="AH42:AO42" si="75">SUM(AH9:AH18)</f>
        <v>0</v>
      </c>
      <c r="AI42" s="124" t="str">
        <f t="shared" ref="AI42:AI44" si="76">IF(AH42=0,"",AJ42/AH42)</f>
        <v/>
      </c>
      <c r="AJ42" s="157">
        <f t="shared" ref="AJ42:AO42" si="77">SUM(AJ9:AJ18)</f>
        <v>0</v>
      </c>
      <c r="AK42" s="157">
        <f>SUM(AK9:AK18)</f>
        <v>0</v>
      </c>
      <c r="AL42" s="189">
        <f t="shared" ref="AL42:AO42" si="78">SUM(AL9:AL18)</f>
        <v>0</v>
      </c>
      <c r="AM42" s="125" t="str">
        <f t="shared" ref="AM42:AM44" si="79">IF(AL42=0,"",AN42/AL42)</f>
        <v/>
      </c>
      <c r="AN42" s="171">
        <f t="shared" ref="AN42:AO42" si="80">SUM(AN9:AN18)</f>
        <v>0</v>
      </c>
      <c r="AO42" s="172">
        <f>SUM(AO9:AO18)</f>
        <v>0</v>
      </c>
      <c r="AQ42" s="219">
        <f>A42</f>
        <v>2026</v>
      </c>
      <c r="AR42" s="396">
        <f t="shared" ref="AR42:AR43" si="81">D42+H42+L42+P42+T42+X42+AB42+AF42+AJ42+AN42</f>
        <v>0</v>
      </c>
      <c r="AS42" s="396">
        <f t="shared" ref="AS42:AS43" si="82">E42+I42+M42+Q42+U42+Y42+AC42+AG42+AK42+AO42</f>
        <v>0</v>
      </c>
      <c r="AT42" s="397">
        <f t="shared" ref="AT42:AT43" si="83">AR42+AS42</f>
        <v>0</v>
      </c>
    </row>
    <row r="43" spans="1:151" x14ac:dyDescent="0.25">
      <c r="A43" s="120">
        <f>A19</f>
        <v>2027</v>
      </c>
      <c r="B43" s="280">
        <f>SUM(B20:B29)</f>
        <v>0</v>
      </c>
      <c r="C43" s="281" t="str">
        <f t="shared" ref="C43:C44" si="84">IF(B43=0,"",D43/B43)</f>
        <v/>
      </c>
      <c r="D43" s="281">
        <f t="shared" ref="D43:F43" si="85">SUM(D20:D29)</f>
        <v>0</v>
      </c>
      <c r="E43" s="282">
        <f t="shared" si="85"/>
        <v>0</v>
      </c>
      <c r="F43" s="283">
        <f t="shared" si="85"/>
        <v>0</v>
      </c>
      <c r="G43" s="284" t="str">
        <f t="shared" si="55"/>
        <v/>
      </c>
      <c r="H43" s="284">
        <f t="shared" ref="H43:AO43" si="86">SUM(H20:H29)</f>
        <v>0</v>
      </c>
      <c r="I43" s="285">
        <f t="shared" si="86"/>
        <v>0</v>
      </c>
      <c r="J43" s="286">
        <f t="shared" si="86"/>
        <v>0</v>
      </c>
      <c r="K43" s="287" t="str">
        <f t="shared" si="58"/>
        <v/>
      </c>
      <c r="L43" s="287">
        <f t="shared" ref="L43:AO43" si="87">SUM(L20:L29)</f>
        <v>0</v>
      </c>
      <c r="M43" s="288">
        <f t="shared" si="87"/>
        <v>0</v>
      </c>
      <c r="N43" s="289">
        <f t="shared" si="87"/>
        <v>0</v>
      </c>
      <c r="O43" s="290" t="str">
        <f t="shared" si="61"/>
        <v/>
      </c>
      <c r="P43" s="290">
        <f t="shared" ref="P43:AO43" si="88">SUM(P20:P29)</f>
        <v>0</v>
      </c>
      <c r="Q43" s="291">
        <f t="shared" si="88"/>
        <v>0</v>
      </c>
      <c r="R43" s="292">
        <f t="shared" si="88"/>
        <v>0</v>
      </c>
      <c r="S43" s="293" t="str">
        <f t="shared" si="64"/>
        <v/>
      </c>
      <c r="T43" s="293">
        <f t="shared" ref="T43:AO43" si="89">SUM(T20:T29)</f>
        <v>0</v>
      </c>
      <c r="U43" s="294">
        <f t="shared" si="89"/>
        <v>0</v>
      </c>
      <c r="V43" s="295">
        <f t="shared" si="89"/>
        <v>0</v>
      </c>
      <c r="W43" s="296" t="str">
        <f t="shared" si="67"/>
        <v/>
      </c>
      <c r="X43" s="297">
        <f t="shared" ref="X43:AO43" si="90">SUM(X20:X29)</f>
        <v>0</v>
      </c>
      <c r="Y43" s="297">
        <f t="shared" si="90"/>
        <v>0</v>
      </c>
      <c r="Z43" s="280">
        <f t="shared" si="90"/>
        <v>0</v>
      </c>
      <c r="AA43" s="281" t="str">
        <f t="shared" si="70"/>
        <v/>
      </c>
      <c r="AB43" s="281">
        <f t="shared" ref="AB43:AO43" si="91">SUM(AB20:AB29)</f>
        <v>0</v>
      </c>
      <c r="AC43" s="282">
        <f t="shared" si="91"/>
        <v>0</v>
      </c>
      <c r="AD43" s="283">
        <f t="shared" si="91"/>
        <v>0</v>
      </c>
      <c r="AE43" s="284" t="str">
        <f t="shared" si="73"/>
        <v/>
      </c>
      <c r="AF43" s="285">
        <f t="shared" ref="AF43:AO43" si="92">SUM(AF20:AF29)</f>
        <v>0</v>
      </c>
      <c r="AG43" s="285">
        <f t="shared" si="92"/>
        <v>0</v>
      </c>
      <c r="AH43" s="286">
        <f t="shared" si="92"/>
        <v>0</v>
      </c>
      <c r="AI43" s="287" t="str">
        <f t="shared" si="76"/>
        <v/>
      </c>
      <c r="AJ43" s="288">
        <f t="shared" ref="AJ43:AO43" si="93">SUM(AJ20:AJ29)</f>
        <v>0</v>
      </c>
      <c r="AK43" s="288">
        <f t="shared" si="93"/>
        <v>0</v>
      </c>
      <c r="AL43" s="289">
        <f t="shared" si="93"/>
        <v>0</v>
      </c>
      <c r="AM43" s="290" t="str">
        <f t="shared" si="79"/>
        <v/>
      </c>
      <c r="AN43" s="291">
        <f t="shared" ref="AN43:AO43" si="94">SUM(AN20:AN29)</f>
        <v>0</v>
      </c>
      <c r="AO43" s="298">
        <f t="shared" si="94"/>
        <v>0</v>
      </c>
      <c r="AQ43" s="219">
        <f t="shared" ref="AQ43:AQ44" si="95">A43</f>
        <v>2027</v>
      </c>
      <c r="AR43" s="396">
        <f t="shared" si="81"/>
        <v>0</v>
      </c>
      <c r="AS43" s="396">
        <f t="shared" si="82"/>
        <v>0</v>
      </c>
      <c r="AT43" s="397">
        <f t="shared" si="83"/>
        <v>0</v>
      </c>
    </row>
    <row r="44" spans="1:151" ht="15.75" thickBot="1" x14ac:dyDescent="0.3">
      <c r="A44" s="120">
        <f>A30</f>
        <v>2028</v>
      </c>
      <c r="B44" s="130">
        <f>SUM(B31:B40)</f>
        <v>0</v>
      </c>
      <c r="C44" s="131" t="str">
        <f t="shared" si="84"/>
        <v/>
      </c>
      <c r="D44" s="131">
        <f t="shared" ref="D44:F44" si="96">SUM(D31:D40)</f>
        <v>0</v>
      </c>
      <c r="E44" s="176">
        <f t="shared" si="96"/>
        <v>0</v>
      </c>
      <c r="F44" s="182">
        <f t="shared" si="96"/>
        <v>0</v>
      </c>
      <c r="G44" s="132" t="str">
        <f t="shared" si="55"/>
        <v/>
      </c>
      <c r="H44" s="132">
        <f t="shared" ref="H44:AO44" si="97">SUM(H31:H40)</f>
        <v>0</v>
      </c>
      <c r="I44" s="138">
        <f t="shared" si="97"/>
        <v>0</v>
      </c>
      <c r="J44" s="186">
        <f t="shared" si="97"/>
        <v>0</v>
      </c>
      <c r="K44" s="133" t="str">
        <f t="shared" si="58"/>
        <v/>
      </c>
      <c r="L44" s="133">
        <f t="shared" ref="L44:AO44" si="98">SUM(L31:L40)</f>
        <v>0</v>
      </c>
      <c r="M44" s="158">
        <f t="shared" si="98"/>
        <v>0</v>
      </c>
      <c r="N44" s="190">
        <f t="shared" si="98"/>
        <v>0</v>
      </c>
      <c r="O44" s="134" t="str">
        <f t="shared" si="61"/>
        <v/>
      </c>
      <c r="P44" s="134">
        <f t="shared" ref="P44:AO44" si="99">SUM(P31:P40)</f>
        <v>0</v>
      </c>
      <c r="Q44" s="173">
        <f t="shared" si="99"/>
        <v>0</v>
      </c>
      <c r="R44" s="194">
        <f t="shared" si="99"/>
        <v>0</v>
      </c>
      <c r="S44" s="135" t="str">
        <f t="shared" si="64"/>
        <v/>
      </c>
      <c r="T44" s="135">
        <f t="shared" ref="T44:AO44" si="100">SUM(T31:T40)</f>
        <v>0</v>
      </c>
      <c r="U44" s="178">
        <f t="shared" si="100"/>
        <v>0</v>
      </c>
      <c r="V44" s="198">
        <f t="shared" si="100"/>
        <v>0</v>
      </c>
      <c r="W44" s="136" t="str">
        <f t="shared" si="67"/>
        <v/>
      </c>
      <c r="X44" s="136">
        <f t="shared" ref="X44:AO44" si="101">SUM(X31:X40)</f>
        <v>0</v>
      </c>
      <c r="Y44" s="137">
        <f t="shared" si="101"/>
        <v>0</v>
      </c>
      <c r="Z44" s="130">
        <f t="shared" si="101"/>
        <v>0</v>
      </c>
      <c r="AA44" s="131" t="str">
        <f t="shared" si="70"/>
        <v/>
      </c>
      <c r="AB44" s="131">
        <f t="shared" ref="AB44:AO44" si="102">SUM(AB31:AB40)</f>
        <v>0</v>
      </c>
      <c r="AC44" s="176">
        <f t="shared" si="102"/>
        <v>0</v>
      </c>
      <c r="AD44" s="182">
        <f t="shared" si="102"/>
        <v>0</v>
      </c>
      <c r="AE44" s="132" t="str">
        <f t="shared" si="73"/>
        <v/>
      </c>
      <c r="AF44" s="132">
        <f t="shared" ref="AF44:AO44" si="103">SUM(AF31:AF40)</f>
        <v>0</v>
      </c>
      <c r="AG44" s="138">
        <f t="shared" si="103"/>
        <v>0</v>
      </c>
      <c r="AH44" s="186">
        <f t="shared" si="103"/>
        <v>0</v>
      </c>
      <c r="AI44" s="133" t="str">
        <f t="shared" si="76"/>
        <v/>
      </c>
      <c r="AJ44" s="133">
        <f t="shared" ref="AJ44:AO44" si="104">SUM(AJ31:AJ40)</f>
        <v>0</v>
      </c>
      <c r="AK44" s="158">
        <f t="shared" si="104"/>
        <v>0</v>
      </c>
      <c r="AL44" s="190">
        <f t="shared" si="104"/>
        <v>0</v>
      </c>
      <c r="AM44" s="134" t="str">
        <f t="shared" si="79"/>
        <v/>
      </c>
      <c r="AN44" s="134">
        <f t="shared" ref="AN44:AO44" si="105">SUM(AN31:AN40)</f>
        <v>0</v>
      </c>
      <c r="AO44" s="174">
        <f t="shared" si="105"/>
        <v>0</v>
      </c>
      <c r="AQ44" s="219">
        <f t="shared" si="95"/>
        <v>2028</v>
      </c>
      <c r="AR44" s="396">
        <f t="shared" ref="AR44" si="106">D44+H44+L44+P44+T44+X44+AB44+AF44+AJ44+AN44</f>
        <v>0</v>
      </c>
      <c r="AS44" s="396">
        <f t="shared" ref="AS44" si="107">E44+I44+M44+Q44+U44+Y44+AC44+AG44+AK44+AO44</f>
        <v>0</v>
      </c>
      <c r="AT44" s="397">
        <f t="shared" ref="AT44" si="108">AR44+AS44</f>
        <v>0</v>
      </c>
    </row>
    <row r="45" spans="1:151" x14ac:dyDescent="0.25">
      <c r="A45" s="16" t="s">
        <v>5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6" spans="1:151" ht="15.75" thickBot="1" x14ac:dyDescent="0.3">
      <c r="A46" s="16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</row>
    <row r="47" spans="1:151" ht="16.5" thickBot="1" x14ac:dyDescent="0.3">
      <c r="A47" s="62"/>
      <c r="B47" s="241" t="str">
        <f>B6</f>
        <v>Partner A</v>
      </c>
      <c r="C47" s="242"/>
      <c r="D47" s="242"/>
      <c r="E47" s="243"/>
      <c r="F47" s="244" t="str">
        <f>F6</f>
        <v>Partner B</v>
      </c>
      <c r="G47" s="245"/>
      <c r="H47" s="245"/>
      <c r="I47" s="246"/>
      <c r="J47" s="247" t="str">
        <f>J6</f>
        <v>Partner C</v>
      </c>
      <c r="K47" s="248"/>
      <c r="L47" s="248"/>
      <c r="M47" s="249"/>
      <c r="N47" s="250" t="str">
        <f>N6</f>
        <v>Partner D</v>
      </c>
      <c r="O47" s="251"/>
      <c r="P47" s="251"/>
      <c r="Q47" s="252"/>
      <c r="R47" s="253" t="str">
        <f>R6</f>
        <v>Partner E</v>
      </c>
      <c r="S47" s="254"/>
      <c r="T47" s="254"/>
      <c r="U47" s="255"/>
      <c r="V47" s="256" t="str">
        <f>V6</f>
        <v>Partner F</v>
      </c>
      <c r="W47" s="257"/>
      <c r="X47" s="257"/>
      <c r="Y47" s="258"/>
      <c r="Z47" s="241" t="str">
        <f>Z6</f>
        <v>Partner G</v>
      </c>
      <c r="AA47" s="242"/>
      <c r="AB47" s="242"/>
      <c r="AC47" s="243"/>
      <c r="AD47" s="244" t="str">
        <f>AD6</f>
        <v>Partner H</v>
      </c>
      <c r="AE47" s="245"/>
      <c r="AF47" s="245"/>
      <c r="AG47" s="246"/>
      <c r="AH47" s="247" t="str">
        <f>AH6</f>
        <v>Partner I</v>
      </c>
      <c r="AI47" s="248"/>
      <c r="AJ47" s="248"/>
      <c r="AK47" s="249"/>
      <c r="AL47" s="250" t="str">
        <f>AL6</f>
        <v>Partner J</v>
      </c>
      <c r="AM47" s="251"/>
      <c r="AN47" s="251"/>
      <c r="AO47" s="252"/>
    </row>
    <row r="48" spans="1:151" x14ac:dyDescent="0.25">
      <c r="A48" s="62"/>
      <c r="B48" s="140" t="s">
        <v>0</v>
      </c>
      <c r="C48" s="108" t="s">
        <v>42</v>
      </c>
      <c r="D48" s="140" t="s">
        <v>0</v>
      </c>
      <c r="E48" s="140" t="s">
        <v>0</v>
      </c>
      <c r="F48" s="140" t="s">
        <v>0</v>
      </c>
      <c r="G48" s="108" t="s">
        <v>42</v>
      </c>
      <c r="H48" s="140" t="s">
        <v>0</v>
      </c>
      <c r="I48" s="140" t="s">
        <v>0</v>
      </c>
      <c r="J48" s="140" t="s">
        <v>0</v>
      </c>
      <c r="K48" s="108" t="s">
        <v>42</v>
      </c>
      <c r="L48" s="140" t="s">
        <v>0</v>
      </c>
      <c r="M48" s="140" t="s">
        <v>0</v>
      </c>
      <c r="N48" s="140" t="s">
        <v>0</v>
      </c>
      <c r="O48" s="108" t="s">
        <v>42</v>
      </c>
      <c r="P48" s="140" t="s">
        <v>0</v>
      </c>
      <c r="Q48" s="140" t="s">
        <v>0</v>
      </c>
      <c r="R48" s="140" t="s">
        <v>0</v>
      </c>
      <c r="S48" s="108" t="s">
        <v>42</v>
      </c>
      <c r="T48" s="140" t="s">
        <v>0</v>
      </c>
      <c r="U48" s="140" t="s">
        <v>0</v>
      </c>
      <c r="V48" s="140" t="s">
        <v>0</v>
      </c>
      <c r="W48" s="108" t="s">
        <v>42</v>
      </c>
      <c r="X48" s="140" t="s">
        <v>0</v>
      </c>
      <c r="Y48" s="140" t="s">
        <v>0</v>
      </c>
      <c r="Z48" s="140" t="s">
        <v>0</v>
      </c>
      <c r="AA48" s="108" t="s">
        <v>42</v>
      </c>
      <c r="AB48" s="140" t="s">
        <v>0</v>
      </c>
      <c r="AC48" s="140" t="s">
        <v>0</v>
      </c>
      <c r="AD48" s="140" t="s">
        <v>0</v>
      </c>
      <c r="AE48" s="108" t="s">
        <v>42</v>
      </c>
      <c r="AF48" s="140" t="s">
        <v>0</v>
      </c>
      <c r="AG48" s="140" t="s">
        <v>0</v>
      </c>
      <c r="AH48" s="140" t="s">
        <v>0</v>
      </c>
      <c r="AI48" s="108" t="s">
        <v>42</v>
      </c>
      <c r="AJ48" s="140" t="s">
        <v>0</v>
      </c>
      <c r="AK48" s="140" t="s">
        <v>0</v>
      </c>
      <c r="AL48" s="140" t="s">
        <v>0</v>
      </c>
      <c r="AM48" s="108" t="s">
        <v>42</v>
      </c>
      <c r="AN48" s="140" t="s">
        <v>0</v>
      </c>
      <c r="AO48" s="140" t="s">
        <v>0</v>
      </c>
    </row>
    <row r="49" spans="1:151" ht="15.75" thickBot="1" x14ac:dyDescent="0.3">
      <c r="A49" s="62"/>
      <c r="B49" s="140" t="s">
        <v>2</v>
      </c>
      <c r="C49" s="108" t="s">
        <v>1</v>
      </c>
      <c r="D49" s="140" t="s">
        <v>2</v>
      </c>
      <c r="E49" s="140" t="s">
        <v>2</v>
      </c>
      <c r="F49" s="140" t="s">
        <v>2</v>
      </c>
      <c r="G49" s="108" t="s">
        <v>1</v>
      </c>
      <c r="H49" s="140" t="s">
        <v>2</v>
      </c>
      <c r="I49" s="140" t="s">
        <v>2</v>
      </c>
      <c r="J49" s="140" t="s">
        <v>2</v>
      </c>
      <c r="K49" s="108" t="s">
        <v>1</v>
      </c>
      <c r="L49" s="140" t="s">
        <v>2</v>
      </c>
      <c r="M49" s="140" t="s">
        <v>2</v>
      </c>
      <c r="N49" s="140" t="s">
        <v>2</v>
      </c>
      <c r="O49" s="108" t="s">
        <v>1</v>
      </c>
      <c r="P49" s="140" t="s">
        <v>2</v>
      </c>
      <c r="Q49" s="140" t="s">
        <v>2</v>
      </c>
      <c r="R49" s="140" t="s">
        <v>2</v>
      </c>
      <c r="S49" s="108" t="s">
        <v>1</v>
      </c>
      <c r="T49" s="140" t="s">
        <v>2</v>
      </c>
      <c r="U49" s="140" t="s">
        <v>2</v>
      </c>
      <c r="V49" s="140" t="s">
        <v>2</v>
      </c>
      <c r="W49" s="108" t="s">
        <v>1</v>
      </c>
      <c r="X49" s="140" t="s">
        <v>2</v>
      </c>
      <c r="Y49" s="140" t="s">
        <v>2</v>
      </c>
      <c r="Z49" s="140" t="s">
        <v>2</v>
      </c>
      <c r="AA49" s="108" t="s">
        <v>1</v>
      </c>
      <c r="AB49" s="140" t="s">
        <v>2</v>
      </c>
      <c r="AC49" s="140" t="s">
        <v>2</v>
      </c>
      <c r="AD49" s="140" t="s">
        <v>2</v>
      </c>
      <c r="AE49" s="108" t="s">
        <v>1</v>
      </c>
      <c r="AF49" s="140" t="s">
        <v>2</v>
      </c>
      <c r="AG49" s="140" t="s">
        <v>2</v>
      </c>
      <c r="AH49" s="140" t="s">
        <v>2</v>
      </c>
      <c r="AI49" s="108" t="s">
        <v>1</v>
      </c>
      <c r="AJ49" s="140" t="s">
        <v>2</v>
      </c>
      <c r="AK49" s="140" t="s">
        <v>2</v>
      </c>
      <c r="AL49" s="140" t="s">
        <v>2</v>
      </c>
      <c r="AM49" s="108" t="s">
        <v>1</v>
      </c>
      <c r="AN49" s="140" t="s">
        <v>2</v>
      </c>
      <c r="AO49" s="140" t="s">
        <v>2</v>
      </c>
    </row>
    <row r="50" spans="1:151" ht="44.65" customHeight="1" thickBot="1" x14ac:dyDescent="0.3">
      <c r="A50" s="63" t="s">
        <v>6</v>
      </c>
      <c r="B50" s="139" t="s">
        <v>14</v>
      </c>
      <c r="C50" s="102" t="s">
        <v>7</v>
      </c>
      <c r="D50" s="141" t="s">
        <v>8</v>
      </c>
      <c r="E50" s="141" t="s">
        <v>9</v>
      </c>
      <c r="F50" s="117" t="s">
        <v>14</v>
      </c>
      <c r="G50" s="103" t="s">
        <v>7</v>
      </c>
      <c r="H50" s="117" t="s">
        <v>8</v>
      </c>
      <c r="I50" s="117" t="s">
        <v>9</v>
      </c>
      <c r="J50" s="142" t="s">
        <v>14</v>
      </c>
      <c r="K50" s="104" t="s">
        <v>7</v>
      </c>
      <c r="L50" s="142" t="s">
        <v>8</v>
      </c>
      <c r="M50" s="142" t="s">
        <v>9</v>
      </c>
      <c r="N50" s="143" t="s">
        <v>14</v>
      </c>
      <c r="O50" s="105" t="s">
        <v>7</v>
      </c>
      <c r="P50" s="143" t="s">
        <v>8</v>
      </c>
      <c r="Q50" s="143" t="s">
        <v>9</v>
      </c>
      <c r="R50" s="144" t="s">
        <v>14</v>
      </c>
      <c r="S50" s="106" t="s">
        <v>7</v>
      </c>
      <c r="T50" s="144" t="s">
        <v>8</v>
      </c>
      <c r="U50" s="144" t="s">
        <v>9</v>
      </c>
      <c r="V50" s="148" t="s">
        <v>14</v>
      </c>
      <c r="W50" s="107" t="s">
        <v>7</v>
      </c>
      <c r="X50" s="149" t="s">
        <v>8</v>
      </c>
      <c r="Y50" s="150" t="s">
        <v>9</v>
      </c>
      <c r="Z50" s="141" t="s">
        <v>14</v>
      </c>
      <c r="AA50" s="102" t="s">
        <v>7</v>
      </c>
      <c r="AB50" s="141" t="s">
        <v>8</v>
      </c>
      <c r="AC50" s="141" t="s">
        <v>9</v>
      </c>
      <c r="AD50" s="117" t="s">
        <v>14</v>
      </c>
      <c r="AE50" s="103" t="s">
        <v>7</v>
      </c>
      <c r="AF50" s="118" t="s">
        <v>8</v>
      </c>
      <c r="AG50" s="119" t="s">
        <v>9</v>
      </c>
      <c r="AH50" s="142" t="s">
        <v>14</v>
      </c>
      <c r="AI50" s="104" t="s">
        <v>7</v>
      </c>
      <c r="AJ50" s="159" t="s">
        <v>8</v>
      </c>
      <c r="AK50" s="160" t="s">
        <v>9</v>
      </c>
      <c r="AL50" s="143" t="s">
        <v>14</v>
      </c>
      <c r="AM50" s="105" t="s">
        <v>7</v>
      </c>
      <c r="AN50" s="163" t="s">
        <v>8</v>
      </c>
      <c r="AO50" s="164" t="s">
        <v>9</v>
      </c>
    </row>
    <row r="51" spans="1:151" x14ac:dyDescent="0.25">
      <c r="A51" s="64">
        <f>A8</f>
        <v>2026</v>
      </c>
      <c r="B51" s="65">
        <f>D42+E42</f>
        <v>0</v>
      </c>
      <c r="C51" s="22"/>
      <c r="D51" s="23">
        <f t="shared" ref="D51:D53" si="109">B51*C51</f>
        <v>0</v>
      </c>
      <c r="E51" s="23">
        <f>B51-D51</f>
        <v>0</v>
      </c>
      <c r="F51" s="66">
        <f>H42+I42</f>
        <v>0</v>
      </c>
      <c r="G51" s="24"/>
      <c r="H51" s="25">
        <f t="shared" ref="H51:H53" si="110">F51*G51</f>
        <v>0</v>
      </c>
      <c r="I51" s="25">
        <f>F51-H51</f>
        <v>0</v>
      </c>
      <c r="J51" s="67">
        <f>L42+M42</f>
        <v>0</v>
      </c>
      <c r="K51" s="26"/>
      <c r="L51" s="27">
        <f t="shared" ref="L51:L53" si="111">J51*K51</f>
        <v>0</v>
      </c>
      <c r="M51" s="27">
        <f>J51-L51</f>
        <v>0</v>
      </c>
      <c r="N51" s="68">
        <f>P42+Q42</f>
        <v>0</v>
      </c>
      <c r="O51" s="28"/>
      <c r="P51" s="29">
        <f t="shared" ref="P51:P53" si="112">N51*O51</f>
        <v>0</v>
      </c>
      <c r="Q51" s="29">
        <f>N51-P51</f>
        <v>0</v>
      </c>
      <c r="R51" s="69">
        <f>T42+U42</f>
        <v>0</v>
      </c>
      <c r="S51" s="30"/>
      <c r="T51" s="31">
        <f t="shared" ref="T51:T53" si="113">R51*S51</f>
        <v>0</v>
      </c>
      <c r="U51" s="31">
        <f>R51-T51</f>
        <v>0</v>
      </c>
      <c r="V51" s="70">
        <f>X42+Y42</f>
        <v>0</v>
      </c>
      <c r="W51" s="32"/>
      <c r="X51" s="33">
        <f t="shared" ref="X51:X53" si="114">V51*W51</f>
        <v>0</v>
      </c>
      <c r="Y51" s="34">
        <f>V51-X51</f>
        <v>0</v>
      </c>
      <c r="Z51" s="111">
        <f>AB42+AC42</f>
        <v>0</v>
      </c>
      <c r="AA51" s="22"/>
      <c r="AB51" s="23">
        <f t="shared" ref="AB51:AB53" si="115">Z51*AA51</f>
        <v>0</v>
      </c>
      <c r="AC51" s="23">
        <f>Z51-AB51</f>
        <v>0</v>
      </c>
      <c r="AD51" s="66">
        <f>AF42+AG42</f>
        <v>0</v>
      </c>
      <c r="AE51" s="24"/>
      <c r="AF51" s="113">
        <f t="shared" ref="AF51:AF53" si="116">AD51*AE51</f>
        <v>0</v>
      </c>
      <c r="AG51" s="114">
        <f>AD51-AF51</f>
        <v>0</v>
      </c>
      <c r="AH51" s="67">
        <f>AJ42+AK42</f>
        <v>0</v>
      </c>
      <c r="AI51" s="26"/>
      <c r="AJ51" s="161">
        <f t="shared" ref="AJ51:AJ53" si="117">AH51*AI51</f>
        <v>0</v>
      </c>
      <c r="AK51" s="98">
        <f>AH51-AJ51</f>
        <v>0</v>
      </c>
      <c r="AL51" s="68">
        <f>AN42+AO42</f>
        <v>0</v>
      </c>
      <c r="AM51" s="28"/>
      <c r="AN51" s="165">
        <f t="shared" ref="AN51:AN53" si="118">AL51*AM51</f>
        <v>0</v>
      </c>
      <c r="AO51" s="166">
        <f>AL51-AN51</f>
        <v>0</v>
      </c>
    </row>
    <row r="52" spans="1:151" x14ac:dyDescent="0.25">
      <c r="A52" s="309">
        <f>A19</f>
        <v>2027</v>
      </c>
      <c r="B52" s="310">
        <f t="shared" ref="B52:B53" si="119">D43+E43</f>
        <v>0</v>
      </c>
      <c r="C52" s="311"/>
      <c r="D52" s="312">
        <f t="shared" ref="D52" si="120">B52*C52</f>
        <v>0</v>
      </c>
      <c r="E52" s="312">
        <f>B52-D52</f>
        <v>0</v>
      </c>
      <c r="F52" s="313">
        <f t="shared" ref="F52:F53" si="121">H43+I43</f>
        <v>0</v>
      </c>
      <c r="G52" s="314"/>
      <c r="H52" s="315">
        <f t="shared" si="110"/>
        <v>0</v>
      </c>
      <c r="I52" s="315">
        <f>F52-H52</f>
        <v>0</v>
      </c>
      <c r="J52" s="316">
        <f t="shared" ref="J52:J53" si="122">L43+M43</f>
        <v>0</v>
      </c>
      <c r="K52" s="317"/>
      <c r="L52" s="318">
        <f t="shared" si="111"/>
        <v>0</v>
      </c>
      <c r="M52" s="318">
        <f>J52-L52</f>
        <v>0</v>
      </c>
      <c r="N52" s="319">
        <f t="shared" ref="N52:N53" si="123">P43+Q43</f>
        <v>0</v>
      </c>
      <c r="O52" s="320"/>
      <c r="P52" s="321">
        <f t="shared" si="112"/>
        <v>0</v>
      </c>
      <c r="Q52" s="321">
        <f>N52-P52</f>
        <v>0</v>
      </c>
      <c r="R52" s="322">
        <f t="shared" ref="R52:R53" si="124">T43+U43</f>
        <v>0</v>
      </c>
      <c r="S52" s="323"/>
      <c r="T52" s="324">
        <f t="shared" si="113"/>
        <v>0</v>
      </c>
      <c r="U52" s="324">
        <f>R52-T52</f>
        <v>0</v>
      </c>
      <c r="V52" s="325">
        <f t="shared" ref="V52:V53" si="125">X43+Y43</f>
        <v>0</v>
      </c>
      <c r="W52" s="326"/>
      <c r="X52" s="327">
        <f t="shared" si="114"/>
        <v>0</v>
      </c>
      <c r="Y52" s="328">
        <f>V52-X52</f>
        <v>0</v>
      </c>
      <c r="Z52" s="329">
        <f t="shared" ref="Z52:Z53" si="126">AB43+AC43</f>
        <v>0</v>
      </c>
      <c r="AA52" s="311"/>
      <c r="AB52" s="312">
        <f t="shared" si="115"/>
        <v>0</v>
      </c>
      <c r="AC52" s="312">
        <f>Z52-AB52</f>
        <v>0</v>
      </c>
      <c r="AD52" s="313">
        <f t="shared" ref="AD52:AD53" si="127">AF43+AG43</f>
        <v>0</v>
      </c>
      <c r="AE52" s="314"/>
      <c r="AF52" s="330">
        <f t="shared" si="116"/>
        <v>0</v>
      </c>
      <c r="AG52" s="331">
        <f>AD52-AF52</f>
        <v>0</v>
      </c>
      <c r="AH52" s="316">
        <f t="shared" ref="AH52:AH53" si="128">AJ43+AK43</f>
        <v>0</v>
      </c>
      <c r="AI52" s="317"/>
      <c r="AJ52" s="332">
        <f t="shared" si="117"/>
        <v>0</v>
      </c>
      <c r="AK52" s="333">
        <f>AH52-AJ52</f>
        <v>0</v>
      </c>
      <c r="AL52" s="319">
        <f t="shared" ref="AL52:AL53" si="129">AN43+AO43</f>
        <v>0</v>
      </c>
      <c r="AM52" s="320"/>
      <c r="AN52" s="334">
        <f t="shared" si="118"/>
        <v>0</v>
      </c>
      <c r="AO52" s="335">
        <f>AL52-AN52</f>
        <v>0</v>
      </c>
    </row>
    <row r="53" spans="1:151" ht="15.75" thickBot="1" x14ac:dyDescent="0.3">
      <c r="A53" s="6">
        <f>A30</f>
        <v>2028</v>
      </c>
      <c r="B53" s="72">
        <f t="shared" si="119"/>
        <v>0</v>
      </c>
      <c r="C53" s="36"/>
      <c r="D53" s="37">
        <f t="shared" si="109"/>
        <v>0</v>
      </c>
      <c r="E53" s="37">
        <f t="shared" ref="E53:E54" si="130">B53-D53</f>
        <v>0</v>
      </c>
      <c r="F53" s="73">
        <f t="shared" si="121"/>
        <v>0</v>
      </c>
      <c r="G53" s="38"/>
      <c r="H53" s="39">
        <f t="shared" si="110"/>
        <v>0</v>
      </c>
      <c r="I53" s="39">
        <f t="shared" ref="I53:I54" si="131">F53-H53</f>
        <v>0</v>
      </c>
      <c r="J53" s="74">
        <f t="shared" si="122"/>
        <v>0</v>
      </c>
      <c r="K53" s="40"/>
      <c r="L53" s="41">
        <f t="shared" si="111"/>
        <v>0</v>
      </c>
      <c r="M53" s="41">
        <f t="shared" ref="M53:M54" si="132">J53-L53</f>
        <v>0</v>
      </c>
      <c r="N53" s="75">
        <f t="shared" si="123"/>
        <v>0</v>
      </c>
      <c r="O53" s="42"/>
      <c r="P53" s="43">
        <f t="shared" si="112"/>
        <v>0</v>
      </c>
      <c r="Q53" s="43">
        <f t="shared" ref="Q53:Q54" si="133">N53-P53</f>
        <v>0</v>
      </c>
      <c r="R53" s="76">
        <f t="shared" si="124"/>
        <v>0</v>
      </c>
      <c r="S53" s="44"/>
      <c r="T53" s="45">
        <f t="shared" si="113"/>
        <v>0</v>
      </c>
      <c r="U53" s="45">
        <f t="shared" ref="U53:U54" si="134">R53-T53</f>
        <v>0</v>
      </c>
      <c r="V53" s="77">
        <f t="shared" si="125"/>
        <v>0</v>
      </c>
      <c r="W53" s="46"/>
      <c r="X53" s="47">
        <f t="shared" si="114"/>
        <v>0</v>
      </c>
      <c r="Y53" s="48">
        <f t="shared" ref="Y53:Y54" si="135">V53-X53</f>
        <v>0</v>
      </c>
      <c r="Z53" s="112">
        <f t="shared" si="126"/>
        <v>0</v>
      </c>
      <c r="AA53" s="36"/>
      <c r="AB53" s="37">
        <f t="shared" si="115"/>
        <v>0</v>
      </c>
      <c r="AC53" s="37">
        <f t="shared" ref="AC53:AC54" si="136">Z53-AB53</f>
        <v>0</v>
      </c>
      <c r="AD53" s="73">
        <f t="shared" si="127"/>
        <v>0</v>
      </c>
      <c r="AE53" s="38"/>
      <c r="AF53" s="115">
        <f t="shared" si="116"/>
        <v>0</v>
      </c>
      <c r="AG53" s="116">
        <f t="shared" ref="AG53:AG54" si="137">AD53-AF53</f>
        <v>0</v>
      </c>
      <c r="AH53" s="74">
        <f t="shared" si="128"/>
        <v>0</v>
      </c>
      <c r="AI53" s="40"/>
      <c r="AJ53" s="162">
        <f t="shared" si="117"/>
        <v>0</v>
      </c>
      <c r="AK53" s="101">
        <f t="shared" ref="AK53:AK54" si="138">AH53-AJ53</f>
        <v>0</v>
      </c>
      <c r="AL53" s="75">
        <f t="shared" si="129"/>
        <v>0</v>
      </c>
      <c r="AM53" s="42"/>
      <c r="AN53" s="167">
        <f t="shared" si="118"/>
        <v>0</v>
      </c>
      <c r="AO53" s="168">
        <f t="shared" ref="AO53:AO54" si="139">AL53-AN53</f>
        <v>0</v>
      </c>
    </row>
    <row r="54" spans="1:151" s="360" customFormat="1" ht="16.5" thickBot="1" x14ac:dyDescent="0.3">
      <c r="A54" s="337" t="s">
        <v>4</v>
      </c>
      <c r="B54" s="338">
        <f>SUM(B51:B53)</f>
        <v>0</v>
      </c>
      <c r="C54" s="339" t="str">
        <f>IF(B54=0,"",D54/B54)</f>
        <v/>
      </c>
      <c r="D54" s="340">
        <f>SUM(D51:D53)</f>
        <v>0</v>
      </c>
      <c r="E54" s="340">
        <f t="shared" si="130"/>
        <v>0</v>
      </c>
      <c r="F54" s="341">
        <f>SUM(F51:F53)</f>
        <v>0</v>
      </c>
      <c r="G54" s="342" t="str">
        <f>IF(F54=0,"",H54/F54)</f>
        <v/>
      </c>
      <c r="H54" s="341">
        <f>SUM(H51:H53)</f>
        <v>0</v>
      </c>
      <c r="I54" s="341">
        <f t="shared" si="131"/>
        <v>0</v>
      </c>
      <c r="J54" s="343">
        <f>SUM(J51:J53)</f>
        <v>0</v>
      </c>
      <c r="K54" s="344" t="str">
        <f>IF(J54=0,"",L54/J54)</f>
        <v/>
      </c>
      <c r="L54" s="343">
        <f>SUM(L51:L53)</f>
        <v>0</v>
      </c>
      <c r="M54" s="343">
        <f t="shared" si="132"/>
        <v>0</v>
      </c>
      <c r="N54" s="345">
        <f>SUM(N51:N53)</f>
        <v>0</v>
      </c>
      <c r="O54" s="346" t="str">
        <f>IF(N54=0,"",P54/N54)</f>
        <v/>
      </c>
      <c r="P54" s="345">
        <f>SUM(P51:P53)</f>
        <v>0</v>
      </c>
      <c r="Q54" s="345">
        <f t="shared" si="133"/>
        <v>0</v>
      </c>
      <c r="R54" s="347">
        <f>SUM(R51:R53)</f>
        <v>0</v>
      </c>
      <c r="S54" s="348" t="str">
        <f>IF(R54=0,"",T54/R54)</f>
        <v/>
      </c>
      <c r="T54" s="347">
        <f>SUM(T51:T53)</f>
        <v>0</v>
      </c>
      <c r="U54" s="347">
        <f t="shared" si="134"/>
        <v>0</v>
      </c>
      <c r="V54" s="349">
        <f>SUM(V51:V53)</f>
        <v>0</v>
      </c>
      <c r="W54" s="350" t="str">
        <f>IF(V54=0,"",X54/V54)</f>
        <v/>
      </c>
      <c r="X54" s="351">
        <f>SUM(X51:X53)</f>
        <v>0</v>
      </c>
      <c r="Y54" s="352">
        <f t="shared" si="135"/>
        <v>0</v>
      </c>
      <c r="Z54" s="340">
        <f>SUM(Z51:Z53)</f>
        <v>0</v>
      </c>
      <c r="AA54" s="339" t="str">
        <f>IF(Z54=0,"",AB54/Z54)</f>
        <v/>
      </c>
      <c r="AB54" s="340">
        <f>SUM(AB51:AB53)</f>
        <v>0</v>
      </c>
      <c r="AC54" s="340">
        <f t="shared" si="136"/>
        <v>0</v>
      </c>
      <c r="AD54" s="341">
        <f>SUM(AD51:AD53)</f>
        <v>0</v>
      </c>
      <c r="AE54" s="342" t="str">
        <f>IF(AD54=0,"",AF54/AD54)</f>
        <v/>
      </c>
      <c r="AF54" s="353">
        <f>SUM(AF51:AF53)</f>
        <v>0</v>
      </c>
      <c r="AG54" s="354">
        <f t="shared" si="137"/>
        <v>0</v>
      </c>
      <c r="AH54" s="343">
        <f>SUM(AH51:AH53)</f>
        <v>0</v>
      </c>
      <c r="AI54" s="344" t="str">
        <f>IF(AH54=0,"",AJ54/AH54)</f>
        <v/>
      </c>
      <c r="AJ54" s="355">
        <f>SUM(AJ51:AJ53)</f>
        <v>0</v>
      </c>
      <c r="AK54" s="356">
        <f t="shared" si="138"/>
        <v>0</v>
      </c>
      <c r="AL54" s="345">
        <f>SUM(AL51:AL53)</f>
        <v>0</v>
      </c>
      <c r="AM54" s="346" t="str">
        <f>IF(AL54=0,"",AN54/AL54)</f>
        <v/>
      </c>
      <c r="AN54" s="357">
        <f>SUM(AN51:AN53)</f>
        <v>0</v>
      </c>
      <c r="AO54" s="358">
        <f t="shared" si="139"/>
        <v>0</v>
      </c>
      <c r="AP54" s="359"/>
      <c r="AQ54" s="359"/>
      <c r="AR54" s="359"/>
      <c r="AS54" s="359"/>
      <c r="AT54" s="359"/>
      <c r="AU54" s="359"/>
      <c r="AV54" s="359"/>
      <c r="AW54" s="359"/>
      <c r="AX54" s="359"/>
      <c r="AY54" s="359"/>
      <c r="AZ54" s="359"/>
      <c r="BA54" s="359"/>
      <c r="BB54" s="359"/>
      <c r="BC54" s="359"/>
      <c r="BD54" s="359"/>
      <c r="BE54" s="359"/>
      <c r="BF54" s="359"/>
      <c r="BG54" s="359"/>
      <c r="BH54" s="359"/>
      <c r="BI54" s="359"/>
      <c r="BJ54" s="359"/>
      <c r="BK54" s="359"/>
      <c r="BL54" s="359"/>
      <c r="BM54" s="359"/>
      <c r="BN54" s="359"/>
      <c r="BO54" s="359"/>
      <c r="BP54" s="359"/>
      <c r="BQ54" s="359"/>
      <c r="BR54" s="359"/>
      <c r="BS54" s="359"/>
      <c r="BT54" s="359"/>
      <c r="BU54" s="359"/>
      <c r="BV54" s="359"/>
      <c r="BW54" s="359"/>
      <c r="BX54" s="359"/>
      <c r="BY54" s="359"/>
      <c r="BZ54" s="359"/>
      <c r="CA54" s="359"/>
      <c r="CB54" s="359"/>
      <c r="CC54" s="359"/>
      <c r="CD54" s="359"/>
      <c r="CE54" s="359"/>
      <c r="CF54" s="359"/>
      <c r="CG54" s="359"/>
      <c r="CH54" s="359"/>
      <c r="CI54" s="359"/>
      <c r="CJ54" s="359"/>
      <c r="CK54" s="359"/>
      <c r="CL54" s="359"/>
      <c r="CM54" s="359"/>
      <c r="CN54" s="359"/>
      <c r="CO54" s="359"/>
      <c r="CP54" s="359"/>
      <c r="CQ54" s="359"/>
      <c r="CR54" s="359"/>
      <c r="CS54" s="359"/>
      <c r="CT54" s="359"/>
      <c r="CU54" s="359"/>
      <c r="CV54" s="359"/>
      <c r="CW54" s="359"/>
      <c r="CX54" s="359"/>
      <c r="CY54" s="359"/>
      <c r="CZ54" s="359"/>
      <c r="DA54" s="359"/>
      <c r="DB54" s="359"/>
      <c r="DC54" s="359"/>
      <c r="DD54" s="359"/>
      <c r="DE54" s="359"/>
      <c r="DF54" s="359"/>
      <c r="DG54" s="359"/>
      <c r="DH54" s="359"/>
      <c r="DI54" s="359"/>
      <c r="DJ54" s="359"/>
      <c r="DK54" s="359"/>
      <c r="DL54" s="359"/>
      <c r="DM54" s="359"/>
      <c r="DN54" s="359"/>
      <c r="DO54" s="359"/>
      <c r="DP54" s="359"/>
      <c r="DQ54" s="359"/>
      <c r="DR54" s="359"/>
      <c r="DS54" s="359"/>
      <c r="DT54" s="359"/>
      <c r="DU54" s="359"/>
      <c r="DV54" s="359"/>
      <c r="DW54" s="359"/>
      <c r="DX54" s="359"/>
      <c r="DY54" s="359"/>
      <c r="DZ54" s="359"/>
      <c r="EA54" s="359"/>
      <c r="EB54" s="359"/>
      <c r="EC54" s="359"/>
      <c r="ED54" s="359"/>
      <c r="EE54" s="359"/>
      <c r="EF54" s="359"/>
      <c r="EG54" s="359"/>
      <c r="EH54" s="359"/>
      <c r="EI54" s="359"/>
      <c r="EJ54" s="359"/>
      <c r="EK54" s="359"/>
      <c r="EL54" s="359"/>
      <c r="EM54" s="359"/>
      <c r="EN54" s="359"/>
      <c r="EO54" s="359"/>
      <c r="EP54" s="359"/>
      <c r="EQ54" s="359"/>
      <c r="ER54" s="359"/>
      <c r="ES54" s="359"/>
      <c r="ET54" s="359"/>
      <c r="EU54" s="359"/>
    </row>
    <row r="55" spans="1:151" x14ac:dyDescent="0.25">
      <c r="A55" s="78" t="s">
        <v>43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13"/>
      <c r="X55" s="13"/>
      <c r="Y55" s="21"/>
    </row>
    <row r="56" spans="1:151" x14ac:dyDescent="0.25">
      <c r="A56" s="21"/>
      <c r="B56" s="21"/>
      <c r="C56" s="79"/>
      <c r="D56" s="79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13"/>
      <c r="X56" s="13"/>
      <c r="Y56" s="21"/>
    </row>
    <row r="57" spans="1:151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19"/>
      <c r="N57" s="21"/>
      <c r="O57" s="21"/>
      <c r="P57" s="21"/>
      <c r="Q57" s="21"/>
      <c r="R57" s="21"/>
      <c r="S57" s="21"/>
      <c r="T57" s="21"/>
      <c r="U57" s="21"/>
      <c r="V57" s="13"/>
      <c r="W57" s="13"/>
      <c r="X57" s="21"/>
      <c r="Y57" s="21"/>
      <c r="EU57" s="50"/>
    </row>
    <row r="58" spans="1:151" ht="15.75" thickBot="1" x14ac:dyDescent="0.3">
      <c r="A58" s="21"/>
      <c r="B58" s="234" t="s">
        <v>13</v>
      </c>
      <c r="C58" s="234"/>
      <c r="D58" s="234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3"/>
      <c r="W58" s="13"/>
      <c r="X58" s="21"/>
      <c r="Y58" s="21"/>
      <c r="EU58" s="50"/>
    </row>
    <row r="59" spans="1:151" ht="31.5" customHeight="1" thickBot="1" x14ac:dyDescent="0.3">
      <c r="A59" s="84" t="s">
        <v>10</v>
      </c>
      <c r="B59" s="145" t="s">
        <v>9</v>
      </c>
      <c r="C59" s="146" t="s">
        <v>8</v>
      </c>
      <c r="D59" s="147" t="s">
        <v>11</v>
      </c>
      <c r="E59" s="21"/>
      <c r="F59" s="21"/>
      <c r="G59" s="21"/>
      <c r="H59" s="21"/>
      <c r="I59" s="21"/>
      <c r="J59" s="21"/>
      <c r="K59" s="21"/>
      <c r="L59" s="1"/>
      <c r="M59" s="12"/>
      <c r="N59" s="13"/>
      <c r="O59" s="13"/>
      <c r="P59" s="13"/>
      <c r="Q59" s="13"/>
      <c r="R59" s="1"/>
      <c r="S59" s="1"/>
      <c r="T59" s="1"/>
      <c r="U59" s="21"/>
      <c r="V59" s="13"/>
      <c r="W59" s="13"/>
      <c r="X59" s="21"/>
      <c r="Y59" s="21"/>
      <c r="EU59" s="50"/>
    </row>
    <row r="60" spans="1:151" x14ac:dyDescent="0.25">
      <c r="A60" s="85" t="str">
        <f>B6</f>
        <v>Partner A</v>
      </c>
      <c r="B60" s="97">
        <f>E54</f>
        <v>0</v>
      </c>
      <c r="C60" s="27">
        <f>D54</f>
        <v>0</v>
      </c>
      <c r="D60" s="98">
        <f t="shared" ref="D60:D70" si="140">SUM(B60:C60)</f>
        <v>0</v>
      </c>
      <c r="E60" s="21"/>
      <c r="F60" s="21"/>
      <c r="G60" s="21"/>
      <c r="H60" s="21"/>
      <c r="I60" s="21"/>
      <c r="J60" s="21"/>
      <c r="K60" s="21"/>
      <c r="L60" s="21"/>
      <c r="M60" s="12"/>
      <c r="N60" s="14"/>
      <c r="O60" s="14"/>
      <c r="P60" s="14"/>
      <c r="Q60" s="14"/>
      <c r="R60" s="15"/>
      <c r="S60" s="15"/>
      <c r="T60" s="15"/>
      <c r="U60" s="21"/>
      <c r="V60" s="80"/>
      <c r="W60" s="80"/>
      <c r="X60" s="21"/>
      <c r="Y60" s="21"/>
      <c r="EU60" s="50"/>
    </row>
    <row r="61" spans="1:151" x14ac:dyDescent="0.25">
      <c r="A61" s="86" t="str">
        <f>F6</f>
        <v>Partner B</v>
      </c>
      <c r="B61" s="99">
        <f>I54</f>
        <v>0</v>
      </c>
      <c r="C61" s="35">
        <f>H54</f>
        <v>0</v>
      </c>
      <c r="D61" s="100">
        <f t="shared" si="140"/>
        <v>0</v>
      </c>
      <c r="E61" s="21"/>
      <c r="F61" s="21"/>
      <c r="G61" s="21"/>
      <c r="H61" s="21"/>
      <c r="I61" s="21"/>
      <c r="J61" s="21"/>
      <c r="K61" s="21"/>
      <c r="L61" s="21"/>
      <c r="M61" s="12"/>
      <c r="N61" s="14"/>
      <c r="O61" s="14"/>
      <c r="P61" s="14"/>
      <c r="Q61" s="14"/>
      <c r="R61" s="15"/>
      <c r="S61" s="15"/>
      <c r="T61" s="15"/>
      <c r="U61" s="21"/>
      <c r="V61" s="80"/>
      <c r="W61" s="80"/>
      <c r="X61" s="21"/>
      <c r="Y61" s="21"/>
      <c r="EU61" s="50"/>
    </row>
    <row r="62" spans="1:151" x14ac:dyDescent="0.25">
      <c r="A62" s="86" t="str">
        <f>J6</f>
        <v>Partner C</v>
      </c>
      <c r="B62" s="99">
        <f>M54</f>
        <v>0</v>
      </c>
      <c r="C62" s="35">
        <f>L54</f>
        <v>0</v>
      </c>
      <c r="D62" s="100">
        <f t="shared" si="140"/>
        <v>0</v>
      </c>
      <c r="E62" s="21"/>
      <c r="F62" s="21"/>
      <c r="G62" s="21"/>
      <c r="H62" s="21"/>
      <c r="I62" s="21"/>
      <c r="J62" s="21"/>
      <c r="K62" s="21"/>
      <c r="L62" s="21"/>
      <c r="M62" s="12"/>
      <c r="N62" s="14"/>
      <c r="O62" s="14"/>
      <c r="P62" s="14"/>
      <c r="Q62" s="14"/>
      <c r="R62" s="15"/>
      <c r="S62" s="15"/>
      <c r="T62" s="15"/>
      <c r="U62" s="21"/>
      <c r="V62" s="80"/>
      <c r="W62" s="80"/>
      <c r="X62" s="21"/>
      <c r="Y62" s="21"/>
      <c r="EU62" s="50"/>
    </row>
    <row r="63" spans="1:151" x14ac:dyDescent="0.25">
      <c r="A63" s="86" t="str">
        <f>N6</f>
        <v>Partner D</v>
      </c>
      <c r="B63" s="99">
        <f>Q54</f>
        <v>0</v>
      </c>
      <c r="C63" s="35">
        <f>P54</f>
        <v>0</v>
      </c>
      <c r="D63" s="100">
        <f t="shared" ref="D63:D69" si="141">SUM(B63:C63)</f>
        <v>0</v>
      </c>
      <c r="E63" s="21"/>
      <c r="F63" s="21"/>
      <c r="G63" s="21"/>
      <c r="H63" s="21"/>
      <c r="I63" s="21"/>
      <c r="J63" s="21"/>
      <c r="K63" s="21"/>
      <c r="L63" s="21"/>
      <c r="M63" s="12"/>
      <c r="N63" s="14"/>
      <c r="O63" s="14"/>
      <c r="P63" s="14"/>
      <c r="Q63" s="14"/>
      <c r="R63" s="15"/>
      <c r="S63" s="15"/>
      <c r="T63" s="15"/>
      <c r="U63" s="21"/>
      <c r="V63" s="80"/>
      <c r="W63" s="80"/>
      <c r="X63" s="21"/>
      <c r="Y63" s="21"/>
      <c r="EU63" s="50"/>
    </row>
    <row r="64" spans="1:151" x14ac:dyDescent="0.25">
      <c r="A64" s="81" t="str">
        <f>R6</f>
        <v>Partner E</v>
      </c>
      <c r="B64" s="109">
        <f>U54</f>
        <v>0</v>
      </c>
      <c r="C64" s="71">
        <f>T54</f>
        <v>0</v>
      </c>
      <c r="D64" s="100">
        <f t="shared" si="141"/>
        <v>0</v>
      </c>
      <c r="E64" s="21"/>
      <c r="F64" s="21"/>
      <c r="G64" s="21"/>
      <c r="H64" s="21"/>
      <c r="I64" s="21"/>
      <c r="J64" s="21"/>
      <c r="K64" s="21"/>
      <c r="L64" s="21"/>
      <c r="M64" s="12"/>
      <c r="N64" s="14"/>
      <c r="O64" s="14"/>
      <c r="P64" s="14"/>
      <c r="Q64" s="14"/>
      <c r="R64" s="15"/>
      <c r="S64" s="15"/>
      <c r="T64" s="15"/>
      <c r="U64" s="21"/>
      <c r="V64" s="80"/>
      <c r="W64" s="80"/>
      <c r="X64" s="21"/>
      <c r="Y64" s="21"/>
      <c r="EU64" s="50"/>
    </row>
    <row r="65" spans="1:151" x14ac:dyDescent="0.25">
      <c r="A65" s="81" t="str">
        <f>V6</f>
        <v>Partner F</v>
      </c>
      <c r="B65" s="109">
        <f>Y54</f>
        <v>0</v>
      </c>
      <c r="C65" s="71">
        <f>X54</f>
        <v>0</v>
      </c>
      <c r="D65" s="100">
        <f t="shared" si="141"/>
        <v>0</v>
      </c>
      <c r="E65" s="21"/>
      <c r="F65" s="21"/>
      <c r="G65" s="21"/>
      <c r="H65" s="21"/>
      <c r="I65" s="21"/>
      <c r="J65" s="21"/>
      <c r="K65" s="21"/>
      <c r="L65" s="21"/>
      <c r="M65" s="12"/>
      <c r="N65" s="14"/>
      <c r="O65" s="14"/>
      <c r="P65" s="14"/>
      <c r="Q65" s="14"/>
      <c r="R65" s="15"/>
      <c r="S65" s="15"/>
      <c r="T65" s="15"/>
      <c r="U65" s="21"/>
      <c r="V65" s="80"/>
      <c r="W65" s="80"/>
      <c r="X65" s="79"/>
      <c r="Y65" s="21"/>
      <c r="EU65" s="50"/>
    </row>
    <row r="66" spans="1:151" x14ac:dyDescent="0.25">
      <c r="A66" s="81" t="str">
        <f>Z6</f>
        <v>Partner G</v>
      </c>
      <c r="B66" s="109">
        <f>AC54</f>
        <v>0</v>
      </c>
      <c r="C66" s="71">
        <f>AB54</f>
        <v>0</v>
      </c>
      <c r="D66" s="100">
        <f t="shared" si="141"/>
        <v>0</v>
      </c>
      <c r="E66" s="21"/>
      <c r="F66" s="21"/>
      <c r="G66" s="21"/>
      <c r="H66" s="21"/>
      <c r="I66" s="21"/>
      <c r="J66" s="21"/>
      <c r="K66" s="21"/>
      <c r="L66" s="21"/>
      <c r="M66" s="12"/>
      <c r="N66" s="14"/>
      <c r="O66" s="14"/>
      <c r="P66" s="14"/>
      <c r="Q66" s="14"/>
      <c r="R66" s="15"/>
      <c r="S66" s="15"/>
      <c r="T66" s="15"/>
      <c r="U66" s="21"/>
      <c r="V66" s="80"/>
      <c r="W66" s="80"/>
      <c r="X66" s="79"/>
      <c r="Y66" s="21"/>
      <c r="EU66" s="50"/>
    </row>
    <row r="67" spans="1:151" x14ac:dyDescent="0.25">
      <c r="A67" s="81" t="str">
        <f>AD6</f>
        <v>Partner H</v>
      </c>
      <c r="B67" s="109">
        <f>AG54</f>
        <v>0</v>
      </c>
      <c r="C67" s="71">
        <f>AF54</f>
        <v>0</v>
      </c>
      <c r="D67" s="100">
        <f t="shared" si="141"/>
        <v>0</v>
      </c>
      <c r="E67" s="21"/>
      <c r="F67" s="21"/>
      <c r="G67" s="21"/>
      <c r="H67" s="21"/>
      <c r="I67" s="21"/>
      <c r="J67" s="21"/>
      <c r="K67" s="21"/>
      <c r="L67" s="21"/>
      <c r="M67" s="12"/>
      <c r="N67" s="14"/>
      <c r="O67" s="14"/>
      <c r="P67" s="14"/>
      <c r="Q67" s="14"/>
      <c r="R67" s="15"/>
      <c r="S67" s="15"/>
      <c r="T67" s="15"/>
      <c r="U67" s="21"/>
      <c r="V67" s="80"/>
      <c r="W67" s="80"/>
      <c r="X67" s="79"/>
      <c r="Y67" s="21"/>
      <c r="EU67" s="50"/>
    </row>
    <row r="68" spans="1:151" x14ac:dyDescent="0.25">
      <c r="A68" s="86" t="str">
        <f>AH6</f>
        <v>Partner I</v>
      </c>
      <c r="B68" s="99">
        <f>AK54</f>
        <v>0</v>
      </c>
      <c r="C68" s="35">
        <f>AJ54</f>
        <v>0</v>
      </c>
      <c r="D68" s="100">
        <f t="shared" si="141"/>
        <v>0</v>
      </c>
      <c r="E68" s="62"/>
      <c r="F68" s="62"/>
      <c r="G68" s="62"/>
      <c r="H68" s="62"/>
      <c r="I68" s="21"/>
      <c r="J68" s="21"/>
      <c r="K68" s="21"/>
      <c r="L68" s="21"/>
      <c r="M68" s="12"/>
      <c r="N68" s="14"/>
      <c r="O68" s="14"/>
      <c r="P68" s="14"/>
      <c r="Q68" s="14"/>
      <c r="R68" s="15"/>
      <c r="S68" s="15"/>
      <c r="T68" s="15"/>
      <c r="U68" s="21"/>
      <c r="V68" s="82"/>
      <c r="W68" s="82"/>
      <c r="X68" s="79"/>
      <c r="Y68" s="21"/>
      <c r="EU68" s="50"/>
    </row>
    <row r="69" spans="1:151" ht="15.75" thickBot="1" x14ac:dyDescent="0.3">
      <c r="A69" s="83" t="str">
        <f>AL6</f>
        <v>Partner J</v>
      </c>
      <c r="B69" s="110">
        <f>AO54</f>
        <v>0</v>
      </c>
      <c r="C69" s="74">
        <f>AN54</f>
        <v>0</v>
      </c>
      <c r="D69" s="101">
        <f t="shared" si="141"/>
        <v>0</v>
      </c>
      <c r="E69" s="62"/>
      <c r="F69" s="62"/>
      <c r="G69" s="62"/>
      <c r="H69" s="62"/>
      <c r="I69" s="21"/>
      <c r="J69" s="21"/>
      <c r="K69" s="21"/>
      <c r="L69" s="21"/>
      <c r="M69" s="12"/>
      <c r="N69" s="14"/>
      <c r="O69" s="14"/>
      <c r="P69" s="14"/>
      <c r="Q69" s="14"/>
      <c r="R69" s="15"/>
      <c r="S69" s="15"/>
      <c r="T69" s="15"/>
      <c r="U69" s="82"/>
      <c r="V69" s="80"/>
      <c r="W69" s="80"/>
      <c r="X69" s="79"/>
      <c r="Y69" s="21"/>
      <c r="EU69" s="50"/>
    </row>
    <row r="70" spans="1:151" x14ac:dyDescent="0.25">
      <c r="A70" s="87" t="s">
        <v>11</v>
      </c>
      <c r="B70" s="89">
        <f>SUM(B60:B69)</f>
        <v>0</v>
      </c>
      <c r="C70" s="90">
        <f>SUM(C60:C69)</f>
        <v>0</v>
      </c>
      <c r="D70" s="91">
        <f t="shared" si="140"/>
        <v>0</v>
      </c>
      <c r="E70" s="21"/>
      <c r="F70" s="95"/>
      <c r="G70" s="95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EU70" s="50"/>
    </row>
    <row r="71" spans="1:151" ht="15.75" thickBot="1" x14ac:dyDescent="0.3">
      <c r="A71" s="88" t="s">
        <v>12</v>
      </c>
      <c r="B71" s="92" t="e">
        <f>B70/$D$70</f>
        <v>#DIV/0!</v>
      </c>
      <c r="C71" s="93" t="e">
        <f>C70/$D$70</f>
        <v>#DIV/0!</v>
      </c>
      <c r="D71" s="94">
        <v>1</v>
      </c>
      <c r="E71" s="21"/>
      <c r="F71" s="96"/>
      <c r="G71" s="96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EU71" s="50"/>
    </row>
    <row r="72" spans="1:151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EU72" s="50"/>
    </row>
    <row r="73" spans="1:151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EU73" s="50"/>
    </row>
    <row r="74" spans="1:151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151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</row>
    <row r="76" spans="1:151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</row>
    <row r="77" spans="1:151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</row>
    <row r="78" spans="1:151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</row>
    <row r="79" spans="1:151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</row>
    <row r="80" spans="1:15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</row>
    <row r="82" spans="1:25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</row>
    <row r="83" spans="1:25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</row>
    <row r="85" spans="1:25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</row>
    <row r="86" spans="1:25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</row>
    <row r="87" spans="1:25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</row>
    <row r="88" spans="1:25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</row>
    <row r="89" spans="1:25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</row>
    <row r="90" spans="1:25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</row>
    <row r="91" spans="1:25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</row>
    <row r="92" spans="1:25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</row>
    <row r="93" spans="1:25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</row>
    <row r="94" spans="1:25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</row>
    <row r="95" spans="1:25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</row>
    <row r="96" spans="1:25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</row>
    <row r="98" spans="1:25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</row>
    <row r="99" spans="1:25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</row>
    <row r="100" spans="1:25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</row>
    <row r="101" spans="1:25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</row>
    <row r="102" spans="1:25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</row>
    <row r="104" spans="1:25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</row>
    <row r="105" spans="1:25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</row>
    <row r="107" spans="1:25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</row>
    <row r="108" spans="1:25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</row>
    <row r="109" spans="1:25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</row>
    <row r="110" spans="1:25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</row>
    <row r="111" spans="1:25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</row>
    <row r="112" spans="1:25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</row>
    <row r="114" spans="1:25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</row>
    <row r="115" spans="1:25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</row>
    <row r="116" spans="1:25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</row>
    <row r="117" spans="1:25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</row>
    <row r="118" spans="1:25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</row>
    <row r="120" spans="1:25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</row>
    <row r="121" spans="1:25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</row>
    <row r="122" spans="1:25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</row>
    <row r="123" spans="1:25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</row>
    <row r="124" spans="1:25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</row>
    <row r="126" spans="1:25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</row>
    <row r="127" spans="1:25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</row>
    <row r="129" spans="1:25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</row>
    <row r="130" spans="1:25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</row>
    <row r="131" spans="1:25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</row>
    <row r="132" spans="1:25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</row>
    <row r="133" spans="1:25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</row>
    <row r="134" spans="1:25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</row>
    <row r="135" spans="1:25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</row>
    <row r="136" spans="1:25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</row>
    <row r="137" spans="1:25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</row>
    <row r="138" spans="1:25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</row>
    <row r="139" spans="1:25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</row>
    <row r="140" spans="1:25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</row>
    <row r="142" spans="1:25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</row>
    <row r="143" spans="1:25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</row>
    <row r="144" spans="1:25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</row>
    <row r="145" spans="1:25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</row>
    <row r="146" spans="1:25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</row>
    <row r="148" spans="1:25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</row>
    <row r="149" spans="1:25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</row>
    <row r="151" spans="1:25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</row>
    <row r="152" spans="1:25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</row>
    <row r="153" spans="1:25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</row>
  </sheetData>
  <mergeCells count="45">
    <mergeCell ref="B2:K2"/>
    <mergeCell ref="AH47:AK47"/>
    <mergeCell ref="AO6:AO7"/>
    <mergeCell ref="AL47:AO47"/>
    <mergeCell ref="I6:I7"/>
    <mergeCell ref="M6:M7"/>
    <mergeCell ref="Q6:Q7"/>
    <mergeCell ref="U6:U7"/>
    <mergeCell ref="S6:S7"/>
    <mergeCell ref="T6:T7"/>
    <mergeCell ref="W6:W7"/>
    <mergeCell ref="X6:X7"/>
    <mergeCell ref="AA6:AA7"/>
    <mergeCell ref="AB6:AB7"/>
    <mergeCell ref="AE6:AE7"/>
    <mergeCell ref="AF6:AF7"/>
    <mergeCell ref="B58:D58"/>
    <mergeCell ref="AC6:AC7"/>
    <mergeCell ref="AG6:AG7"/>
    <mergeCell ref="Y6:Y7"/>
    <mergeCell ref="E6:E7"/>
    <mergeCell ref="B47:E47"/>
    <mergeCell ref="F47:I47"/>
    <mergeCell ref="J47:M47"/>
    <mergeCell ref="N47:Q47"/>
    <mergeCell ref="R47:U47"/>
    <mergeCell ref="V47:Y47"/>
    <mergeCell ref="Z47:AC47"/>
    <mergeCell ref="AD47:AG47"/>
    <mergeCell ref="C6:C7"/>
    <mergeCell ref="D6:D7"/>
    <mergeCell ref="G6:G7"/>
    <mergeCell ref="H6:H7"/>
    <mergeCell ref="K6:K7"/>
    <mergeCell ref="L6:L7"/>
    <mergeCell ref="O6:O7"/>
    <mergeCell ref="P6:P7"/>
    <mergeCell ref="AT6:AT7"/>
    <mergeCell ref="AI6:AI7"/>
    <mergeCell ref="AJ6:AJ7"/>
    <mergeCell ref="AM6:AM7"/>
    <mergeCell ref="AN6:AN7"/>
    <mergeCell ref="AS6:AS7"/>
    <mergeCell ref="AR6:AR7"/>
    <mergeCell ref="AK6:AK7"/>
  </mergeCells>
  <conditionalFormatting sqref="C70">
    <cfRule type="expression" dxfId="11" priority="12">
      <formula>AND($C$70&gt;0,$C$70&lt;250000)</formula>
    </cfRule>
    <cfRule type="expression" dxfId="10" priority="13">
      <formula>$C$70&gt;750000</formula>
    </cfRule>
  </conditionalFormatting>
  <conditionalFormatting sqref="C71">
    <cfRule type="expression" dxfId="9" priority="14">
      <formula>$C$71&gt;70%</formula>
    </cfRule>
  </conditionalFormatting>
  <conditionalFormatting sqref="D9:D18 AB9:AB18 D31:D40 AB31:AB40 D20:D29 AB20:AB29">
    <cfRule type="cellIs" dxfId="8" priority="8" operator="equal">
      <formula>0</formula>
    </cfRule>
  </conditionalFormatting>
  <conditionalFormatting sqref="H9:H18 AF9:AF18 H31:H40 AF31:AF40 H20:H29 AF20:AF29">
    <cfRule type="cellIs" dxfId="7" priority="5" operator="equal">
      <formula>0</formula>
    </cfRule>
  </conditionalFormatting>
  <conditionalFormatting sqref="L9:L18 L31:L40 L20:L29">
    <cfRule type="cellIs" dxfId="6" priority="7" operator="equal">
      <formula>0</formula>
    </cfRule>
  </conditionalFormatting>
  <conditionalFormatting sqref="P9:P18 P31:P40 P20:P29">
    <cfRule type="cellIs" dxfId="5" priority="6" operator="equal">
      <formula>0</formula>
    </cfRule>
  </conditionalFormatting>
  <conditionalFormatting sqref="T9:T18 T31:T40 T20:T29">
    <cfRule type="cellIs" dxfId="4" priority="4" operator="equal">
      <formula>0</formula>
    </cfRule>
  </conditionalFormatting>
  <conditionalFormatting sqref="X9:X18 X31:X40 X20:X29">
    <cfRule type="cellIs" dxfId="3" priority="3" operator="equal">
      <formula>0</formula>
    </cfRule>
  </conditionalFormatting>
  <conditionalFormatting sqref="AJ9:AJ18 AJ31:AJ40 AJ20:AJ29">
    <cfRule type="cellIs" dxfId="2" priority="2" operator="equal">
      <formula>0</formula>
    </cfRule>
  </conditionalFormatting>
  <conditionalFormatting sqref="AN9:AN18 AN20:AN29 AN31:AN40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NOC_ClusterName xmlns="2f6a910d-138e-42c1-8e8a-320c1b7cf3f7">Emissieloos Bouwen 2- programma mngt</TNOC_ClusterName>
    <TNOC_ClusterId xmlns="2f6a910d-138e-42c1-8e8a-320c1b7cf3f7">P060.60083</TNOC_ClusterId>
    <lca20d149a844688b6abf34073d5c21d xmlns="1eb20bfc-b7e2-49fb-8dfa-0015cd7fb72a">
      <Terms xmlns="http://schemas.microsoft.com/office/infopath/2007/PartnerControls"/>
    </lca20d149a844688b6abf34073d5c21d>
    <bac4ab11065f4f6c809c820c57e320e5 xmlns="1eb20bfc-b7e2-49fb-8dfa-0015cd7fb72a">
      <Terms xmlns="http://schemas.microsoft.com/office/infopath/2007/PartnerControls"/>
    </bac4ab11065f4f6c809c820c57e320e5>
    <_dlc_DocId xmlns="1eb20bfc-b7e2-49fb-8dfa-0015cd7fb72a">YU4522QNZV37-1190864828-31</_dlc_DocId>
    <TaxCatchAll xmlns="1eb20bfc-b7e2-49fb-8dfa-0015cd7fb72a">
      <Value>5</Value>
      <Value>1</Value>
    </TaxCatchAll>
    <n2a7a23bcc2241cb9261f9a914c7c1bb xmlns="1eb20bfc-b7e2-49fb-8dfa-0015cd7fb72a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  <_dlc_DocIdUrl xmlns="1eb20bfc-b7e2-49fb-8dfa-0015cd7fb72a">
      <Url>https://365tno.sharepoint.com/teams/P060.66897/_layouts/15/DocIdRedir.aspx?ID=YU4522QNZV37-1190864828-31</Url>
      <Description>YU4522QNZV37-1190864828-31</Description>
    </_dlc_DocIdUrl>
    <h15fbb78f4cb41d290e72f301ea2865f xmlns="1eb20bfc-b7e2-49fb-8dfa-0015cd7fb72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Project</TermName>
          <TermId xmlns="http://schemas.microsoft.com/office/infopath/2007/PartnerControls">fa11c4c9-105f-402c-bb40-9a56b4989397</TermId>
        </TermInfo>
      </Terms>
    </h15fbb78f4cb41d290e72f301ea2865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luster Document" ma:contentTypeID="0x010100A35317DCC28344A7B82488658A034A5C01007354A48ABB993543BF1A97FA93A00922" ma:contentTypeVersion="10" ma:contentTypeDescription="Create a new document." ma:contentTypeScope="" ma:versionID="cc7e98bbb52947ca3ac4bc553ca11c98">
  <xsd:schema xmlns:xsd="http://www.w3.org/2001/XMLSchema" xmlns:xs="http://www.w3.org/2001/XMLSchema" xmlns:p="http://schemas.microsoft.com/office/2006/metadata/properties" xmlns:ns2="2f6a910d-138e-42c1-8e8a-320c1b7cf3f7" xmlns:ns3="1eb20bfc-b7e2-49fb-8dfa-0015cd7fb72a" xmlns:ns5="e6640452-38ac-4aa4-89c6-a2e837a844d8" targetNamespace="http://schemas.microsoft.com/office/2006/metadata/properties" ma:root="true" ma:fieldsID="d694e8719306c120050fc2697748147f" ns2:_="" ns3:_="" ns5:_="">
    <xsd:import namespace="2f6a910d-138e-42c1-8e8a-320c1b7cf3f7"/>
    <xsd:import namespace="1eb20bfc-b7e2-49fb-8dfa-0015cd7fb72a"/>
    <xsd:import namespace="e6640452-38ac-4aa4-89c6-a2e837a844d8"/>
    <xsd:element name="properties">
      <xsd:complexType>
        <xsd:sequence>
          <xsd:element name="documentManagement">
            <xsd:complexType>
              <xsd:all>
                <xsd:element ref="ns2:TNOC_ClusterName" minOccurs="0"/>
                <xsd:element ref="ns2:TNOC_ClusterId" minOccurs="0"/>
                <xsd:element ref="ns3:h15fbb78f4cb41d290e72f301ea2865f" minOccurs="0"/>
                <xsd:element ref="ns3:TaxCatchAll" minOccurs="0"/>
                <xsd:element ref="ns3:TaxCatchAllLabel" minOccurs="0"/>
                <xsd:element ref="ns3:_dlc_DocIdPersistId" minOccurs="0"/>
                <xsd:element ref="ns3:n2a7a23bcc2241cb9261f9a914c7c1bb" minOccurs="0"/>
                <xsd:element ref="ns3:lca20d149a844688b6abf34073d5c21d" minOccurs="0"/>
                <xsd:element ref="ns3:_dlc_DocIdUrl" minOccurs="0"/>
                <xsd:element ref="ns3:bac4ab11065f4f6c809c820c57e320e5" minOccurs="0"/>
                <xsd:element ref="ns3:_dlc_DocId" minOccurs="0"/>
                <xsd:element ref="ns5:MediaServiceMetadata" minOccurs="0"/>
                <xsd:element ref="ns5:MediaServiceFastMetadata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6" nillable="true" ma:displayName="Cluster name" ma:internalName="TNOC_ClusterName">
      <xsd:simpleType>
        <xsd:restriction base="dms:Text">
          <xsd:maxLength value="255"/>
        </xsd:restriction>
      </xsd:simpleType>
    </xsd:element>
    <xsd:element name="TNOC_ClusterId" ma:index="7" nillable="true" ma:displayName="Cluster ID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20bfc-b7e2-49fb-8dfa-0015cd7fb72a" elementFormDefault="qualified">
    <xsd:import namespace="http://schemas.microsoft.com/office/2006/documentManagement/types"/>
    <xsd:import namespace="http://schemas.microsoft.com/office/infopath/2007/PartnerControls"/>
    <xsd:element name="h15fbb78f4cb41d290e72f301ea2865f" ma:index="13" nillable="true" ma:taxonomy="true" ma:internalName="h15fbb78f4cb41d290e72f301ea2865f" ma:taxonomyFieldName="TNOC_ClusterType" ma:displayName="Cluster type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9ca5f693-4dfa-437b-af9a-572dacdba482}" ma:internalName="TaxCatchAll" ma:showField="CatchAllData" ma:web="1eb20bfc-b7e2-49fb-8dfa-0015cd7fb7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9ca5f693-4dfa-437b-af9a-572dacdba482}" ma:internalName="TaxCatchAllLabel" ma:readOnly="true" ma:showField="CatchAllDataLabel" ma:web="1eb20bfc-b7e2-49fb-8dfa-0015cd7fb7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2a7a23bcc2241cb9261f9a914c7c1bb" ma:index="17" nillable="true" ma:taxonomy="true" ma:internalName="n2a7a23bcc2241cb9261f9a914c7c1bb" ma:taxonomyFieldName="TNOC_DocumentClassification" ma:displayName="Document classification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bac4ab11065f4f6c809c820c57e320e5" ma:index="22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640452-38ac-4aa4-89c6-a2e837a844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9574C3-EBDD-447F-BA4D-DF32CFF061E6}">
  <ds:schemaRefs>
    <ds:schemaRef ds:uri="1eb20bfc-b7e2-49fb-8dfa-0015cd7fb72a"/>
    <ds:schemaRef ds:uri="http://purl.org/dc/dcmitype/"/>
    <ds:schemaRef ds:uri="http://purl.org/dc/terms/"/>
    <ds:schemaRef ds:uri="e6640452-38ac-4aa4-89c6-a2e837a844d8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2f6a910d-138e-42c1-8e8a-320c1b7cf3f7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01CC695-08A5-480D-96F0-EBC489D1D2AC}"/>
</file>

<file path=customXml/itemProps3.xml><?xml version="1.0" encoding="utf-8"?>
<ds:datastoreItem xmlns:ds="http://schemas.openxmlformats.org/officeDocument/2006/customXml" ds:itemID="{041FCF39-9AAD-4324-92E2-5BEFCF62CEE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4C9E666-CD92-4961-BFEF-7DE978B577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Financiele onderbouwing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R.A. Bezemer</dc:creator>
  <cp:keywords/>
  <dc:description/>
  <cp:lastModifiedBy>Bezemer, R.A. (Robert)</cp:lastModifiedBy>
  <cp:revision/>
  <dcterms:created xsi:type="dcterms:W3CDTF">2024-03-25T06:46:47Z</dcterms:created>
  <dcterms:modified xsi:type="dcterms:W3CDTF">2025-11-26T11:01:33Z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0x010100A35317DCC28344A7B82488658A034A5C01007354A48ABB993543BF1A97FA93A00922</vt:lpwstr>
  </property>
  <property fmtid="{D5CDD505-2E9C-101B-9397-08002B2CF9AE}" pid="3" name="TNOC_DocumentType">
    <vt:lpwstr/>
  </property>
  <property fmtid="{D5CDD505-2E9C-101B-9397-08002B2CF9AE}" pid="4" name="_dlc_DocIdItemGuid">
    <vt:lpwstr>da781552-28e9-4cb0-afb1-1cb02045d889</vt:lpwstr>
  </property>
  <property fmtid="{D5CDD505-2E9C-101B-9397-08002B2CF9AE}" pid="5" name="TNOC_DocumentCategory">
    <vt:lpwstr/>
  </property>
  <property fmtid="{D5CDD505-2E9C-101B-9397-08002B2CF9AE}" pid="6" name="TNOC_ClusterType">
    <vt:lpwstr>1;#Project|fa11c4c9-105f-402c-bb40-9a56b4989397</vt:lpwstr>
  </property>
  <property fmtid="{D5CDD505-2E9C-101B-9397-08002B2CF9AE}" pid="7" name="TNOC_DocumentClassification">
    <vt:lpwstr>5;#TNO Internal|1a23c89f-ef54-4907-86fd-8242403ff722</vt:lpwstr>
  </property>
  <property fmtid="{D5CDD505-2E9C-101B-9397-08002B2CF9AE}" pid="8" name="MediaServiceImageTags">
    <vt:lpwstr/>
  </property>
</Properties>
</file>